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ublic\Grégory Cherubin\PARHAFS II\WAREHOUSE\WAY BILL\"/>
    </mc:Choice>
  </mc:AlternateContent>
  <bookViews>
    <workbookView xWindow="0" yWindow="0" windowWidth="28800" windowHeight="11355"/>
  </bookViews>
  <sheets>
    <sheet name="WB" sheetId="1" r:id="rId1"/>
  </sheets>
  <externalReferences>
    <externalReference r:id="rId2"/>
    <externalReference r:id="rId3"/>
    <externalReference r:id="rId4"/>
  </externalReferences>
  <definedNames>
    <definedName name="Accounts">[1]Accounts!$A$3:$A$161</definedName>
    <definedName name="DataCategorie">[2]DATA!$B$2:$B$57</definedName>
    <definedName name="DataSector">[2]DATA!$C$3:$C$10</definedName>
    <definedName name="DataStandardItem">[2]DATA!$D$3:$D$4</definedName>
    <definedName name="DataTypes">[2]DATA!$N$2:$N$16</definedName>
    <definedName name="Department">'[1]Output-Dep'!$G$3:$G$17</definedName>
    <definedName name="Expensetype">'[1]Expense type'!$A$3:$A$31</definedName>
    <definedName name="Location">[1]Location!$A$3:$A$78</definedName>
    <definedName name="LPNUM">'[1]LCS EN'!#REF!</definedName>
    <definedName name="Output">'[1]Output-Dep'!$A$3:$A$17</definedName>
    <definedName name="_xlnm.Print_Area" localSheetId="0">WB!$A$1:$Q$64</definedName>
    <definedName name="RequestNames">'[1]Medair contact'!$A$2:$A$142</definedName>
    <definedName name="RequestTable">'[1]Medair contact'!$A$2:$H$142</definedName>
    <definedName name="Sector">[1]Sector!$A$3:$A$153</definedName>
    <definedName name="Supplier_Name">OFFSET(#REF!,,,COUNTA(#REF!),1)</definedName>
    <definedName name="Suppliers">'[1]Supplier contact'!$A$2:$H$149</definedName>
    <definedName name="SuppliersNames">'[1]Supplier contact'!$A$2:$A$149</definedName>
    <definedName name="Table">OFFSET(#REF!,,,COUNTA(#REF!),15)</definedName>
    <definedName name="Types">OFFSET(#REF!,,,COUNTA(#REF!),)</definedName>
  </definedNames>
  <calcPr calcId="162913"/>
</workbook>
</file>

<file path=xl/calcChain.xml><?xml version="1.0" encoding="utf-8"?>
<calcChain xmlns="http://schemas.openxmlformats.org/spreadsheetml/2006/main">
  <c r="Q34" i="1" l="1"/>
  <c r="P34" i="1"/>
</calcChain>
</file>

<file path=xl/sharedStrings.xml><?xml version="1.0" encoding="utf-8"?>
<sst xmlns="http://schemas.openxmlformats.org/spreadsheetml/2006/main" count="29" uniqueCount="29">
  <si>
    <t>N˚</t>
  </si>
  <si>
    <t>Volume
(m3)</t>
  </si>
  <si>
    <t>TOTAL</t>
  </si>
  <si>
    <t>Notes</t>
  </si>
  <si>
    <t>Date</t>
  </si>
  <si>
    <t>Signature</t>
  </si>
  <si>
    <r>
      <t xml:space="preserve">WAY BILL
</t>
    </r>
    <r>
      <rPr>
        <b/>
        <i/>
        <sz val="11"/>
        <color indexed="9"/>
        <rFont val="Calibri"/>
        <family val="2"/>
        <scheme val="minor"/>
      </rPr>
      <t>Bordereau de livraison</t>
    </r>
  </si>
  <si>
    <t>Articles/ Description</t>
  </si>
  <si>
    <t>Qté</t>
  </si>
  <si>
    <t>Unité</t>
  </si>
  <si>
    <r>
      <rPr>
        <b/>
        <i/>
        <sz val="11"/>
        <color indexed="9"/>
        <rFont val="Calibri"/>
        <family val="2"/>
        <scheme val="minor"/>
      </rPr>
      <t xml:space="preserve">poids </t>
    </r>
    <r>
      <rPr>
        <b/>
        <sz val="11"/>
        <color indexed="9"/>
        <rFont val="Calibri"/>
        <family val="2"/>
        <scheme val="minor"/>
      </rPr>
      <t>(kg)</t>
    </r>
  </si>
  <si>
    <t xml:space="preserve"> Expéditeur</t>
  </si>
  <si>
    <t xml:space="preserve"> Destinataire</t>
  </si>
  <si>
    <t>Chauffeur (1)</t>
  </si>
  <si>
    <t>Chauffeur  (2)</t>
  </si>
  <si>
    <t>Nom</t>
  </si>
  <si>
    <t>Poste</t>
  </si>
  <si>
    <t>Date d'émission</t>
  </si>
  <si>
    <t>PLAQUE DU CAMION -VEHICULE</t>
  </si>
  <si>
    <t>Référence Requisition</t>
  </si>
  <si>
    <t>Ambassade de Suisse en Republique d'Haiti                            Bureau des Projets directs de Port Salut</t>
  </si>
  <si>
    <t>Ship from Location</t>
  </si>
  <si>
    <t>DEPOT STATION 1</t>
  </si>
  <si>
    <t>Local pompe a essence PTS</t>
  </si>
  <si>
    <t>Ship to destination</t>
  </si>
  <si>
    <t>ZONE:</t>
  </si>
  <si>
    <t xml:space="preserve">       3743-6706</t>
  </si>
  <si>
    <t>Telf: 31811078</t>
  </si>
  <si>
    <t>WB-PTS-2023-001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</si>
</sst>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&quot;fr.&quot;\ * #,##0.00_ ;_ &quot;fr.&quot;\ * \-#,##0.00_ ;_ &quot;fr.&quot;\ * &quot;-&quot;??_ ;_ @_ "/>
  </numFmts>
  <fonts count="25" x14ac:knownFonts="1">
    <font>
      <sz val="10"/>
      <name val="Arial"/>
    </font>
    <font>
      <sz val="10"/>
      <color indexed="12"/>
      <name val="Arial"/>
      <family val="2"/>
    </font>
    <font>
      <sz val="10"/>
      <name val="Arial"/>
      <family val="2"/>
    </font>
    <font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899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135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quotePrefix="1" applyFont="1" applyFill="1" applyAlignment="1">
      <alignment horizontal="right"/>
    </xf>
    <xf numFmtId="0" fontId="5" fillId="2" borderId="0" xfId="0" applyFont="1" applyFill="1" applyBorder="1" applyAlignment="1"/>
    <xf numFmtId="0" fontId="4" fillId="2" borderId="0" xfId="0" applyFont="1" applyFill="1" applyBorder="1"/>
    <xf numFmtId="0" fontId="4" fillId="2" borderId="0" xfId="0" quotePrefix="1" applyFont="1" applyFill="1" applyBorder="1" applyAlignment="1">
      <alignment horizontal="right"/>
    </xf>
    <xf numFmtId="0" fontId="6" fillId="2" borderId="0" xfId="0" applyFont="1" applyFill="1"/>
    <xf numFmtId="0" fontId="4" fillId="0" borderId="0" xfId="0" applyFont="1"/>
    <xf numFmtId="0" fontId="4" fillId="2" borderId="0" xfId="0" quotePrefix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 vertical="top"/>
    </xf>
    <xf numFmtId="0" fontId="4" fillId="0" borderId="0" xfId="0" applyFont="1" applyFill="1"/>
    <xf numFmtId="0" fontId="4" fillId="2" borderId="0" xfId="0" quotePrefix="1" applyFont="1" applyFill="1" applyAlignment="1">
      <alignment horizontal="left" vertical="top"/>
    </xf>
    <xf numFmtId="0" fontId="6" fillId="2" borderId="0" xfId="0" applyFont="1" applyFill="1" applyBorder="1"/>
    <xf numFmtId="0" fontId="7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/>
    <xf numFmtId="0" fontId="6" fillId="2" borderId="0" xfId="0" applyFont="1" applyFill="1" applyBorder="1" applyAlignment="1">
      <alignment horizontal="left"/>
    </xf>
    <xf numFmtId="0" fontId="4" fillId="2" borderId="7" xfId="0" quotePrefix="1" applyFont="1" applyFill="1" applyBorder="1" applyAlignment="1">
      <alignment horizontal="center"/>
    </xf>
    <xf numFmtId="0" fontId="4" fillId="2" borderId="8" xfId="0" quotePrefix="1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43" fontId="6" fillId="2" borderId="9" xfId="0" applyNumberFormat="1" applyFont="1" applyFill="1" applyBorder="1"/>
    <xf numFmtId="0" fontId="4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43" fontId="6" fillId="2" borderId="0" xfId="0" applyNumberFormat="1" applyFont="1" applyFill="1" applyBorder="1"/>
    <xf numFmtId="0" fontId="8" fillId="2" borderId="0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10" fillId="0" borderId="0" xfId="0" applyFont="1" applyBorder="1"/>
    <xf numFmtId="0" fontId="4" fillId="2" borderId="15" xfId="0" applyFont="1" applyFill="1" applyBorder="1"/>
    <xf numFmtId="0" fontId="11" fillId="2" borderId="16" xfId="0" applyFont="1" applyFill="1" applyBorder="1"/>
    <xf numFmtId="0" fontId="11" fillId="2" borderId="17" xfId="0" applyFont="1" applyFill="1" applyBorder="1"/>
    <xf numFmtId="0" fontId="18" fillId="2" borderId="0" xfId="0" applyFont="1" applyFill="1" applyBorder="1"/>
    <xf numFmtId="0" fontId="19" fillId="2" borderId="0" xfId="0" applyFont="1" applyFill="1" applyBorder="1"/>
    <xf numFmtId="0" fontId="18" fillId="2" borderId="0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/>
    </xf>
    <xf numFmtId="0" fontId="4" fillId="2" borderId="28" xfId="0" applyNumberFormat="1" applyFont="1" applyFill="1" applyBorder="1" applyAlignment="1">
      <alignment horizontal="center"/>
    </xf>
    <xf numFmtId="0" fontId="16" fillId="2" borderId="16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5" fillId="2" borderId="0" xfId="0" applyFont="1" applyFill="1"/>
    <xf numFmtId="0" fontId="11" fillId="2" borderId="0" xfId="0" applyFont="1" applyFill="1"/>
    <xf numFmtId="0" fontId="11" fillId="0" borderId="0" xfId="0" applyFont="1"/>
    <xf numFmtId="3" fontId="11" fillId="2" borderId="0" xfId="0" applyNumberFormat="1" applyFont="1" applyFill="1" applyBorder="1" applyAlignment="1">
      <alignment horizontal="left"/>
    </xf>
    <xf numFmtId="0" fontId="11" fillId="2" borderId="0" xfId="0" applyFont="1" applyFill="1" applyBorder="1"/>
    <xf numFmtId="0" fontId="21" fillId="2" borderId="28" xfId="0" applyFont="1" applyFill="1" applyBorder="1" applyAlignment="1">
      <alignment horizontal="center"/>
    </xf>
    <xf numFmtId="1" fontId="21" fillId="4" borderId="28" xfId="3" applyNumberFormat="1" applyFont="1" applyFill="1" applyBorder="1" applyAlignment="1">
      <alignment horizontal="center"/>
    </xf>
    <xf numFmtId="0" fontId="21" fillId="2" borderId="10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0" fontId="21" fillId="2" borderId="14" xfId="0" applyFont="1" applyFill="1" applyBorder="1" applyAlignment="1">
      <alignment horizontal="left"/>
    </xf>
    <xf numFmtId="0" fontId="22" fillId="2" borderId="0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3" fillId="0" borderId="0" xfId="0" applyFont="1"/>
    <xf numFmtId="0" fontId="21" fillId="2" borderId="10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0" fontId="21" fillId="2" borderId="14" xfId="0" applyFont="1" applyFill="1" applyBorder="1" applyAlignment="1">
      <alignment horizontal="left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top"/>
    </xf>
    <xf numFmtId="0" fontId="12" fillId="2" borderId="19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  <xf numFmtId="0" fontId="12" fillId="2" borderId="21" xfId="0" applyFont="1" applyFill="1" applyBorder="1" applyAlignment="1">
      <alignment horizontal="left" vertical="top" wrapText="1"/>
    </xf>
    <xf numFmtId="0" fontId="12" fillId="2" borderId="22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23" xfId="0" applyFont="1" applyFill="1" applyBorder="1" applyAlignment="1">
      <alignment horizontal="left" vertical="top" wrapText="1"/>
    </xf>
    <xf numFmtId="0" fontId="12" fillId="2" borderId="24" xfId="0" applyFont="1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left" vertical="top" wrapText="1"/>
    </xf>
    <xf numFmtId="0" fontId="12" fillId="2" borderId="25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left"/>
    </xf>
    <xf numFmtId="14" fontId="4" fillId="2" borderId="12" xfId="0" applyNumberFormat="1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1" fillId="2" borderId="28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7" fillId="2" borderId="0" xfId="0" applyNumberFormat="1" applyFont="1" applyFill="1" applyAlignment="1">
      <alignment horizontal="left"/>
    </xf>
    <xf numFmtId="0" fontId="24" fillId="2" borderId="28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14" fontId="6" fillId="2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/>
    </xf>
  </cellXfs>
  <cellStyles count="6">
    <cellStyle name="Currency 2" xfId="5"/>
    <cellStyle name="Hyperlink 2" xfId="1"/>
    <cellStyle name="Normal" xfId="0" builtinId="0"/>
    <cellStyle name="Normal 2" xfId="2"/>
    <cellStyle name="Normal 2 2" xfId="3"/>
    <cellStyle name="Normal 3" xf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98425</xdr:rowOff>
    </xdr:from>
    <xdr:to>
      <xdr:col>3</xdr:col>
      <xdr:colOff>561975</xdr:colOff>
      <xdr:row>2</xdr:row>
      <xdr:rowOff>50800</xdr:rowOff>
    </xdr:to>
    <xdr:pic>
      <xdr:nvPicPr>
        <xdr:cNvPr id="4" name="Picture 3" descr="Bund_RGB_po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8425"/>
          <a:ext cx="2168525" cy="549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q0151ag\Desktop\objective\Logistics%20Package%20EN%20v1.1%20(draft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q0151ag\Desktop\objective\Price%20list%20%20&amp;%20Supplier%20data%20bas%20EN%20v1.1HQ_l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egy%20doc\WB-LCY-17-123%20ACTED%20CGI%20and%20stra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control"/>
      <sheetName val="LCS FR"/>
      <sheetName val="LCS EN"/>
      <sheetName val="PR-Max 20 items"/>
      <sheetName val="RFQ"/>
      <sheetName val="PR-&gt; 20 items"/>
      <sheetName val="RFQ &gt;20 items"/>
      <sheetName val="CBA"/>
      <sheetName val="PO"/>
      <sheetName val="INI"/>
      <sheetName val="SL"/>
      <sheetName val="WB"/>
      <sheetName val="ROG"/>
      <sheetName val="BOF"/>
      <sheetName val="info"/>
      <sheetName val="Medair contact"/>
      <sheetName val="Supplier contact"/>
      <sheetName val="Supplier database"/>
      <sheetName val="Accounts"/>
      <sheetName val="Sector"/>
      <sheetName val="Location"/>
      <sheetName val="Expense type"/>
      <sheetName val="Output-D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NONE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Medair International HQ (SC)</v>
          </cell>
          <cell r="B3" t="str">
            <v>Chemin du Croset 9</v>
          </cell>
          <cell r="C3" t="str">
            <v>CH-1024 Ecublens</v>
          </cell>
          <cell r="D3" t="str">
            <v>Switzerland</v>
          </cell>
          <cell r="E3" t="str">
            <v>samantha.corset@medair.org</v>
          </cell>
          <cell r="F3" t="str">
            <v>Tel: +41 21 694 35 42</v>
          </cell>
          <cell r="G3" t="str">
            <v>Fax:+41 21 694 35 40</v>
          </cell>
          <cell r="H3">
            <v>0</v>
          </cell>
        </row>
        <row r="4">
          <cell r="A4" t="str">
            <v>Medair International HQ (AG)</v>
          </cell>
          <cell r="B4" t="str">
            <v>Chemin du Croset 9</v>
          </cell>
          <cell r="C4" t="str">
            <v>CH-1024 Ecublens</v>
          </cell>
          <cell r="D4" t="str">
            <v>Switzerland</v>
          </cell>
          <cell r="E4" t="str">
            <v>anne.guinchard@medair.org</v>
          </cell>
          <cell r="F4" t="str">
            <v>Tel: +41 21 694 84 81</v>
          </cell>
          <cell r="G4" t="str">
            <v>Fax:+41 21 694 35 40</v>
          </cell>
          <cell r="H4">
            <v>0</v>
          </cell>
        </row>
        <row r="5">
          <cell r="A5" t="str">
            <v>Medair International HQ (JE)</v>
          </cell>
          <cell r="B5" t="str">
            <v>Chemin du Croset 9</v>
          </cell>
          <cell r="C5" t="str">
            <v>CH-1024 Ecublens</v>
          </cell>
          <cell r="D5" t="str">
            <v>Switzerland</v>
          </cell>
          <cell r="E5" t="str">
            <v>jean-marc.bulliard@medair.org</v>
          </cell>
          <cell r="F5" t="str">
            <v>Tel: +41 21 695 35 17</v>
          </cell>
          <cell r="G5" t="str">
            <v>Fax:+41 21 694 35 40</v>
          </cell>
          <cell r="H5" t="str">
            <v>Mob: +41 78 904 76 34</v>
          </cell>
        </row>
        <row r="6">
          <cell r="A6" t="str">
            <v>Medair International HQ (GK)</v>
          </cell>
          <cell r="B6" t="str">
            <v>Chemin du Croset 9</v>
          </cell>
          <cell r="C6" t="str">
            <v>CH-1024 Ecublens</v>
          </cell>
          <cell r="D6" t="str">
            <v>Switzerland</v>
          </cell>
          <cell r="E6" t="str">
            <v>gertjan.kardol@medair.org</v>
          </cell>
          <cell r="F6" t="str">
            <v>Tel: +41 21 694 35 58</v>
          </cell>
          <cell r="G6" t="str">
            <v>Fax:+41 21 694 35 40</v>
          </cell>
          <cell r="H6">
            <v>0</v>
          </cell>
        </row>
        <row r="7">
          <cell r="A7" t="str">
            <v>Medair International HQ (LC)</v>
          </cell>
          <cell r="B7" t="str">
            <v>Chemin du Croset 9</v>
          </cell>
          <cell r="C7" t="str">
            <v>CH-1024 Ecublens</v>
          </cell>
          <cell r="D7" t="str">
            <v>Switzerland</v>
          </cell>
          <cell r="E7" t="str">
            <v>les.cutter@medair.org</v>
          </cell>
          <cell r="F7" t="str">
            <v>Tel: +41 21 695 35 28</v>
          </cell>
          <cell r="G7" t="str">
            <v>Fax:+41 21 694 35 40</v>
          </cell>
          <cell r="H7">
            <v>0</v>
          </cell>
        </row>
        <row r="8">
          <cell r="A8" t="str">
            <v>Medair International HQ (AL)</v>
          </cell>
          <cell r="B8" t="str">
            <v>Chemin du Croset 9</v>
          </cell>
          <cell r="C8" t="str">
            <v>CH-1024 Ecublens</v>
          </cell>
          <cell r="D8" t="str">
            <v>Switzerland</v>
          </cell>
          <cell r="E8" t="str">
            <v>alberto.livoni@medair.org</v>
          </cell>
          <cell r="F8" t="str">
            <v>Tel: +41 21 694 35 52</v>
          </cell>
          <cell r="G8" t="str">
            <v>Fax:+41 21 694 35 40</v>
          </cell>
          <cell r="H8">
            <v>0</v>
          </cell>
        </row>
        <row r="9">
          <cell r="A9" t="str">
            <v>Medair International HQ (PB)</v>
          </cell>
          <cell r="B9" t="str">
            <v>Chemin du Croset 9</v>
          </cell>
          <cell r="C9" t="str">
            <v>CH-1024 Ecublens</v>
          </cell>
          <cell r="D9" t="str">
            <v>Switzerland</v>
          </cell>
          <cell r="E9" t="str">
            <v>Pieter.Bakker@medair.org</v>
          </cell>
          <cell r="F9" t="str">
            <v>Tel: +41 21 694 84 78</v>
          </cell>
          <cell r="G9" t="str">
            <v>Fax:+41 21 694 35 40</v>
          </cell>
          <cell r="H9">
            <v>0</v>
          </cell>
        </row>
        <row r="10">
          <cell r="A10" t="str">
            <v>Medair International HQ (VD)</v>
          </cell>
          <cell r="B10" t="str">
            <v>Chemin du Croset 9</v>
          </cell>
          <cell r="C10" t="str">
            <v>CH-1024 Ecublens</v>
          </cell>
          <cell r="D10" t="str">
            <v>Switzerland</v>
          </cell>
          <cell r="E10" t="str">
            <v>victoria.donaldson@medair.org</v>
          </cell>
          <cell r="F10" t="str">
            <v>Tel: +41 21 694 35 35</v>
          </cell>
          <cell r="G10" t="str">
            <v>Fax:+41 21 694 35 40</v>
          </cell>
          <cell r="H10">
            <v>0</v>
          </cell>
        </row>
        <row r="11">
          <cell r="A11" t="str">
            <v>Medair AFG</v>
          </cell>
          <cell r="B11" t="str">
            <v xml:space="preserve">Street 1, House 5, right side Taimani Old Square </v>
          </cell>
          <cell r="C11" t="str">
            <v>behind Qassimi Win House</v>
          </cell>
          <cell r="D11" t="str">
            <v>Kabul Afghanistan</v>
          </cell>
          <cell r="E11" t="str">
            <v>logistics-afg@medair.org</v>
          </cell>
          <cell r="F11" t="str">
            <v>Tel:  +873 762 845 320</v>
          </cell>
          <cell r="G11" t="str">
            <v>Fax: +873 762 945 645</v>
          </cell>
          <cell r="H11">
            <v>0</v>
          </cell>
        </row>
        <row r="12">
          <cell r="A12" t="str">
            <v>Medair AFG (Postal)</v>
          </cell>
          <cell r="B12" t="str">
            <v>International P.B</v>
          </cell>
          <cell r="C12" t="str">
            <v>Post Box 5951</v>
          </cell>
          <cell r="D12" t="str">
            <v>Kabul Afghanistan</v>
          </cell>
          <cell r="E12" t="str">
            <v>logistics-afg@medair.org</v>
          </cell>
          <cell r="F12" t="str">
            <v>Tel:  +873 762 845 320</v>
          </cell>
          <cell r="G12" t="str">
            <v>Fax: +873 762 945 645</v>
          </cell>
          <cell r="H12">
            <v>0</v>
          </cell>
        </row>
        <row r="13">
          <cell r="A13" t="str">
            <v>Medair COD (Postal)</v>
          </cell>
          <cell r="B13" t="str">
            <v>P.O Box 33 333</v>
          </cell>
          <cell r="C13" t="str">
            <v xml:space="preserve">Kampala </v>
          </cell>
          <cell r="D13" t="str">
            <v>Uganda</v>
          </cell>
          <cell r="E13" t="str">
            <v>logistics-bunia@medair.org</v>
          </cell>
          <cell r="F13" t="str">
            <v>Tel: + 243 998 493 027</v>
          </cell>
          <cell r="G13">
            <v>0</v>
          </cell>
          <cell r="H13">
            <v>0</v>
          </cell>
        </row>
        <row r="14">
          <cell r="A14" t="str">
            <v>Medair COD Bunia</v>
          </cell>
          <cell r="B14" t="str">
            <v>Avenue Kasavubu, Boulevard de Libération 66</v>
          </cell>
          <cell r="C14" t="str">
            <v>Bunia, Ituri</v>
          </cell>
          <cell r="D14" t="str">
            <v>CONGO DRC</v>
          </cell>
          <cell r="E14" t="str">
            <v>logistics-bunia@medair.org</v>
          </cell>
          <cell r="F14" t="str">
            <v>Tel: + 243 998 493 027</v>
          </cell>
          <cell r="G14">
            <v>0</v>
          </cell>
          <cell r="H14">
            <v>0</v>
          </cell>
        </row>
        <row r="15">
          <cell r="A15" t="str">
            <v>Medair COD Isiro</v>
          </cell>
          <cell r="B15">
            <v>0</v>
          </cell>
          <cell r="C15" t="str">
            <v>Isiro, Haut-Uélé</v>
          </cell>
          <cell r="D15" t="str">
            <v>CONGO DRC</v>
          </cell>
          <cell r="E15" t="str">
            <v>logistics-isiro@medair.org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Medair COD (MAF Uganda)</v>
          </cell>
          <cell r="B16" t="str">
            <v>att: Chris Opolot</v>
          </cell>
          <cell r="C16" t="str">
            <v>Kinzugu Lane Makindye</v>
          </cell>
          <cell r="D16" t="str">
            <v>Kampala, Uganda</v>
          </cell>
          <cell r="E16" t="str">
            <v>chris.opolot@maf-uganda.org</v>
          </cell>
          <cell r="F16" t="str">
            <v>Tel: +256 773 777 808</v>
          </cell>
          <cell r="G16">
            <v>0</v>
          </cell>
          <cell r="H16">
            <v>0</v>
          </cell>
        </row>
        <row r="17">
          <cell r="A17" t="str">
            <v>Medair Haiti</v>
          </cell>
          <cell r="B17" t="str">
            <v>Village Club hotel - Lamandou</v>
          </cell>
          <cell r="C17" t="str">
            <v>Jacmel</v>
          </cell>
          <cell r="D17" t="str">
            <v>Haiti</v>
          </cell>
          <cell r="E17" t="str">
            <v>logistics-hti@medair.org</v>
          </cell>
          <cell r="F17" t="str">
            <v>Tel: +509 348 79 620</v>
          </cell>
          <cell r="G17">
            <v>0</v>
          </cell>
          <cell r="H17">
            <v>0</v>
          </cell>
        </row>
        <row r="18">
          <cell r="A18" t="str">
            <v>Medair IDN</v>
          </cell>
          <cell r="B18" t="str">
            <v>Jl. Meungkara / Bima Sakti No. 3 B Medan Petisah</v>
          </cell>
          <cell r="C18" t="str">
            <v>Medan - Sumatera Utara 20112</v>
          </cell>
          <cell r="D18" t="str">
            <v>Indonesia</v>
          </cell>
          <cell r="E18" t="str">
            <v>logs-indonesia@medair.org</v>
          </cell>
          <cell r="F18" t="str">
            <v>Tel: +62 61 452 49 52</v>
          </cell>
          <cell r="G18" t="str">
            <v>Mob: +62 81 360 79 80 60</v>
          </cell>
          <cell r="H18">
            <v>0</v>
          </cell>
        </row>
        <row r="19">
          <cell r="A19" t="str">
            <v>Medair MDG Fort</v>
          </cell>
          <cell r="B19" t="str">
            <v>Rue de Gallieni Ampotatra BP 307</v>
          </cell>
          <cell r="C19" t="str">
            <v>Fort Dauphin 614</v>
          </cell>
          <cell r="D19" t="str">
            <v>Madagascar</v>
          </cell>
          <cell r="E19" t="str">
            <v>adriaan_mol@bushproof.com</v>
          </cell>
          <cell r="F19" t="str">
            <v>Tel: +261 (0) 330 22 1405</v>
          </cell>
          <cell r="G19">
            <v>0</v>
          </cell>
          <cell r="H19">
            <v>0</v>
          </cell>
        </row>
        <row r="20">
          <cell r="A20" t="str">
            <v>Medair MDG Tana</v>
          </cell>
          <cell r="B20" t="str">
            <v>Tsiadana, Lot VA 19ABIS</v>
          </cell>
          <cell r="C20" t="str">
            <v>101 Antananarivo</v>
          </cell>
          <cell r="D20" t="str">
            <v>Madagascar</v>
          </cell>
          <cell r="E20" t="str">
            <v>tana-admin@medair.org</v>
          </cell>
          <cell r="F20" t="str">
            <v>Tel: +261 20 22 363 92</v>
          </cell>
          <cell r="G20">
            <v>0</v>
          </cell>
          <cell r="H20">
            <v>0</v>
          </cell>
        </row>
        <row r="21">
          <cell r="A21" t="str">
            <v>Medair SDN</v>
          </cell>
          <cell r="B21" t="str">
            <v>Number 2, Block 3-4</v>
          </cell>
          <cell r="C21" t="str">
            <v>BG East, Khartoum 2</v>
          </cell>
          <cell r="D21" t="str">
            <v>Sudan</v>
          </cell>
          <cell r="E21" t="str">
            <v>logistics-khartoum@medair.org</v>
          </cell>
          <cell r="F21" t="str">
            <v>Tel: +249 183 485085</v>
          </cell>
          <cell r="G21" t="str">
            <v>Fax: +249 183 485085</v>
          </cell>
          <cell r="H21">
            <v>0</v>
          </cell>
        </row>
        <row r="22">
          <cell r="A22" t="str">
            <v>Medair SDN (Postal)</v>
          </cell>
          <cell r="B22" t="str">
            <v>PO Box 11652</v>
          </cell>
          <cell r="C22" t="str">
            <v>Khartoum 11111</v>
          </cell>
          <cell r="D22" t="str">
            <v>Sudan</v>
          </cell>
          <cell r="E22" t="str">
            <v>logistics-nsu@medair.org</v>
          </cell>
          <cell r="F22" t="str">
            <v>Tel: +249 183 485085</v>
          </cell>
          <cell r="G22" t="str">
            <v>Fax: +249 183 485085</v>
          </cell>
          <cell r="H22">
            <v>0</v>
          </cell>
        </row>
        <row r="23">
          <cell r="A23" t="str">
            <v>Medair SDS</v>
          </cell>
          <cell r="B23" t="str">
            <v>George Padmore Road</v>
          </cell>
          <cell r="C23" t="str">
            <v>00508 Nairobi</v>
          </cell>
          <cell r="D23" t="str">
            <v>Kenya</v>
          </cell>
          <cell r="E23" t="str">
            <v>Logistics-nairobi@medair.org</v>
          </cell>
          <cell r="F23" t="str">
            <v>Tel: +254 20  571 124</v>
          </cell>
          <cell r="G23" t="str">
            <v>Fax:+254 20 571 124</v>
          </cell>
          <cell r="H23">
            <v>0</v>
          </cell>
        </row>
        <row r="24">
          <cell r="A24" t="str">
            <v>Medair SDS (Juba)</v>
          </cell>
          <cell r="B24" t="str">
            <v xml:space="preserve">Hai -Mathar (Airport View) Juba </v>
          </cell>
          <cell r="C24" t="str">
            <v>Behind Concern - Juba</v>
          </cell>
          <cell r="D24" t="str">
            <v>Sudan</v>
          </cell>
          <cell r="E24" t="str">
            <v>procurement@southsudan.medair.org</v>
          </cell>
          <cell r="F24" t="str">
            <v xml:space="preserve">Tel: +249 909 093 779 </v>
          </cell>
          <cell r="G24">
            <v>0</v>
          </cell>
          <cell r="H24">
            <v>0</v>
          </cell>
        </row>
        <row r="25">
          <cell r="A25" t="str">
            <v>Medair SDS (Postal)</v>
          </cell>
          <cell r="B25" t="str">
            <v>PO Box 76575</v>
          </cell>
          <cell r="C25" t="str">
            <v>00508 Nairobi</v>
          </cell>
          <cell r="D25" t="str">
            <v>Kenya</v>
          </cell>
          <cell r="E25" t="str">
            <v>Logistics-nairobi@medair.org</v>
          </cell>
          <cell r="F25" t="str">
            <v>Tel: +254 20  571 124</v>
          </cell>
          <cell r="G25" t="str">
            <v>Fax:+254 20 571 124</v>
          </cell>
          <cell r="H25">
            <v>0</v>
          </cell>
        </row>
        <row r="26">
          <cell r="A26" t="str">
            <v>Medair SYR - LEB</v>
          </cell>
          <cell r="B26" t="str">
            <v xml:space="preserve">André Hakimé Bldg 56 Fl. -1, Elias Sarkis Street  </v>
          </cell>
          <cell r="C26" t="str">
            <v>Mar Takla, Hazmieh, Baabda</v>
          </cell>
          <cell r="D26" t="str">
            <v>Mount Lebanon, Lebanon</v>
          </cell>
          <cell r="E26" t="str">
            <v>psm-leb@medair.org</v>
          </cell>
          <cell r="F26" t="str">
            <v>Tel: +961-76360075</v>
          </cell>
          <cell r="G26">
            <v>0</v>
          </cell>
          <cell r="H26">
            <v>0</v>
          </cell>
        </row>
        <row r="27">
          <cell r="A27" t="str">
            <v>Medair SYR - JOR</v>
          </cell>
          <cell r="B27" t="str">
            <v xml:space="preserve">AL-KHAYYALEN ST. 12, </v>
          </cell>
          <cell r="C27" t="str">
            <v>SWEIFIEH, Amman</v>
          </cell>
          <cell r="D27" t="str">
            <v>Jordan</v>
          </cell>
          <cell r="E27" t="str">
            <v>psm-jor@medair.org</v>
          </cell>
          <cell r="F27" t="str">
            <v>Tel: +962(0)796297410</v>
          </cell>
          <cell r="G27">
            <v>0</v>
          </cell>
          <cell r="H27">
            <v>0</v>
          </cell>
        </row>
        <row r="28">
          <cell r="A28" t="str">
            <v>Medair UGA</v>
          </cell>
          <cell r="B28" t="str">
            <v>Kironde Road, Plot 1608</v>
          </cell>
          <cell r="C28" t="str">
            <v>Muyenga, Tank Hill</v>
          </cell>
          <cell r="D28" t="str">
            <v>Kampala Uganda</v>
          </cell>
          <cell r="E28" t="str">
            <v>logcoord-uganda-congo@medair.org</v>
          </cell>
          <cell r="F28" t="str">
            <v>Tel: +256/41-267 423</v>
          </cell>
          <cell r="G28" t="str">
            <v>Fax:+256/41 267 131</v>
          </cell>
          <cell r="H28">
            <v>0</v>
          </cell>
        </row>
        <row r="29">
          <cell r="A29" t="str">
            <v>Medair UGA (Postal)</v>
          </cell>
          <cell r="B29" t="str">
            <v>P.O Box 33 333</v>
          </cell>
          <cell r="C29" t="str">
            <v xml:space="preserve">Kampala </v>
          </cell>
          <cell r="D29" t="str">
            <v>Uganda</v>
          </cell>
          <cell r="E29" t="str">
            <v>logcoord-uganda-congo@medair.org</v>
          </cell>
          <cell r="F29" t="str">
            <v>Tel: +256/41-267 423</v>
          </cell>
          <cell r="G29" t="str">
            <v>Fax:+256/41 267 131</v>
          </cell>
          <cell r="H29">
            <v>0</v>
          </cell>
        </row>
        <row r="30">
          <cell r="A30" t="str">
            <v>Medair US</v>
          </cell>
          <cell r="B30" t="str">
            <v>PO Box 4476</v>
          </cell>
          <cell r="C30" t="str">
            <v>Wheaton, IL 60189-4476</v>
          </cell>
          <cell r="D30" t="str">
            <v>USA</v>
          </cell>
          <cell r="E30" t="str">
            <v>roger.sandberg@medair.org</v>
          </cell>
          <cell r="F30" t="str">
            <v>Tel: +(001)-630-871-6868</v>
          </cell>
          <cell r="G30" t="str">
            <v xml:space="preserve">Fax: +(001)-630-871-6869 </v>
          </cell>
          <cell r="H30">
            <v>0</v>
          </cell>
        </row>
        <row r="31">
          <cell r="A31" t="str">
            <v>Medair ZWE</v>
          </cell>
          <cell r="B31" t="str">
            <v>6 Dungarvan Gardens</v>
          </cell>
          <cell r="C31" t="str">
            <v>Wilson Avenue- Borrowdale</v>
          </cell>
          <cell r="D31" t="str">
            <v>Zimbabwe</v>
          </cell>
          <cell r="E31">
            <v>0</v>
          </cell>
          <cell r="F31" t="str">
            <v>Mob: 0915188622 (Hilton)</v>
          </cell>
          <cell r="G31" t="str">
            <v>Mob: 0915188623 (avril)</v>
          </cell>
          <cell r="H31">
            <v>0</v>
          </cell>
        </row>
        <row r="32">
          <cell r="A32" t="str">
            <v>Eric Fewster</v>
          </cell>
          <cell r="B32" t="str">
            <v>4 Caernarvon Road</v>
          </cell>
          <cell r="C32" t="str">
            <v>Wrexham LL 12 7 TT</v>
          </cell>
          <cell r="D32" t="str">
            <v>United Kingdom</v>
          </cell>
          <cell r="E32">
            <v>0</v>
          </cell>
          <cell r="F32" t="str">
            <v>Tel: +441978310699</v>
          </cell>
          <cell r="G32" t="str">
            <v>United Kingdom</v>
          </cell>
          <cell r="H32">
            <v>0</v>
          </cell>
        </row>
        <row r="33">
          <cell r="A33" t="str">
            <v>Medair SOM</v>
          </cell>
          <cell r="B33" t="str">
            <v>George Padmore Road</v>
          </cell>
          <cell r="C33" t="str">
            <v>00508 Nairobi</v>
          </cell>
          <cell r="D33" t="str">
            <v>Kenya</v>
          </cell>
          <cell r="E33" t="str">
            <v>logistics-nbo-som@medair.org</v>
          </cell>
          <cell r="F33" t="str">
            <v xml:space="preserve">Tel: +254 20 387 1124  </v>
          </cell>
          <cell r="G33" t="str">
            <v xml:space="preserve">Fax: +254 20 387 1124  </v>
          </cell>
          <cell r="H33">
            <v>0</v>
          </cell>
        </row>
        <row r="34">
          <cell r="A34" t="str">
            <v>Medair SOM (Postal)</v>
          </cell>
          <cell r="B34" t="str">
            <v>PO Box 76575</v>
          </cell>
          <cell r="C34" t="str">
            <v>00508 Nairobi</v>
          </cell>
          <cell r="D34" t="str">
            <v>Kenya</v>
          </cell>
          <cell r="E34" t="str">
            <v>logistics-nbo-som@medair.org</v>
          </cell>
          <cell r="F34" t="str">
            <v xml:space="preserve">Tel: +254 20 387 1124  </v>
          </cell>
          <cell r="G34" t="str">
            <v xml:space="preserve">Fax: +254 20 387 1124  </v>
          </cell>
          <cell r="H34">
            <v>0</v>
          </cell>
        </row>
        <row r="35">
          <cell r="A35" t="str">
            <v>Pharmacie Internationale Golaz</v>
          </cell>
          <cell r="B35" t="str">
            <v>Place St-François 6</v>
          </cell>
          <cell r="C35" t="str">
            <v>1003 Lausanne</v>
          </cell>
          <cell r="D35" t="str">
            <v>Suisse</v>
          </cell>
          <cell r="E35">
            <v>0</v>
          </cell>
          <cell r="F35" t="str">
            <v>Tel: +41 21 310 20 71</v>
          </cell>
          <cell r="G35" t="str">
            <v xml:space="preserve">Fax: +41 21310 20 81 </v>
          </cell>
          <cell r="H35">
            <v>0</v>
          </cell>
        </row>
        <row r="36">
          <cell r="A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</sheetData>
      <sheetData sheetId="16">
        <row r="2">
          <cell r="A2" t="str">
            <v>NONE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ARAB RESOURCE COLLECTIVE</v>
          </cell>
          <cell r="B3" t="str">
            <v>P.O.BOX 13/5916 Chouran</v>
          </cell>
          <cell r="C3" t="str">
            <v>Beirut</v>
          </cell>
          <cell r="D3" t="str">
            <v>Lebanon</v>
          </cell>
          <cell r="E3" t="str">
            <v>admina@mawared.org</v>
          </cell>
          <cell r="F3">
            <v>0</v>
          </cell>
          <cell r="G3" t="str">
            <v>Tel: (+9611) 742075</v>
          </cell>
          <cell r="H3" t="str">
            <v>Fax: (+9611) 742077</v>
          </cell>
        </row>
        <row r="4">
          <cell r="A4" t="str">
            <v>Athleticum</v>
          </cell>
          <cell r="B4" t="str">
            <v>Rue de Genève 33</v>
          </cell>
          <cell r="C4" t="str">
            <v>1003 Lausanne</v>
          </cell>
          <cell r="D4" t="str">
            <v>Switzerland</v>
          </cell>
          <cell r="E4">
            <v>0</v>
          </cell>
          <cell r="F4" t="str">
            <v>www.athleticum.ch</v>
          </cell>
          <cell r="G4" t="str">
            <v>Tel: +41 21 632 60 30</v>
          </cell>
          <cell r="H4">
            <v>0</v>
          </cell>
        </row>
        <row r="5">
          <cell r="A5" t="str">
            <v>Blue Sky</v>
          </cell>
          <cell r="B5" t="str">
            <v>Route de Lausanne 15/17</v>
          </cell>
          <cell r="C5" t="str">
            <v>CH-1400 Yverdon</v>
          </cell>
          <cell r="D5" t="str">
            <v>Switzerland</v>
          </cell>
          <cell r="E5" t="str">
            <v>info@bluesky-travel.ch</v>
          </cell>
          <cell r="F5">
            <v>0</v>
          </cell>
          <cell r="G5" t="str">
            <v>Tel: +41 24 426 10 70</v>
          </cell>
          <cell r="H5">
            <v>0</v>
          </cell>
        </row>
        <row r="6">
          <cell r="A6" t="str">
            <v>Brackenhurst</v>
          </cell>
          <cell r="B6" t="str">
            <v>PO Box 32</v>
          </cell>
          <cell r="C6" t="str">
            <v>00217 Limuru</v>
          </cell>
          <cell r="D6" t="str">
            <v>Kenya</v>
          </cell>
          <cell r="E6" t="str">
            <v>bookings@brackenhurst.com</v>
          </cell>
          <cell r="F6">
            <v>0</v>
          </cell>
          <cell r="G6" t="str">
            <v>Tél: +25420 2013 162</v>
          </cell>
          <cell r="H6">
            <v>0</v>
          </cell>
        </row>
        <row r="7">
          <cell r="A7" t="str">
            <v>Cassida</v>
          </cell>
          <cell r="B7" t="str">
            <v xml:space="preserve">15675 SW 74th Ave </v>
          </cell>
          <cell r="C7" t="str">
            <v>Portland OR 97224</v>
          </cell>
          <cell r="D7" t="str">
            <v>USA</v>
          </cell>
          <cell r="E7" t="str">
            <v>info@cassidausa.com</v>
          </cell>
          <cell r="F7" t="str">
            <v>www.cassidausa.com</v>
          </cell>
          <cell r="G7" t="str">
            <v>Tel: +1 888 800 9040</v>
          </cell>
          <cell r="H7" t="str">
            <v>Fax: +1 888 887 9040</v>
          </cell>
        </row>
        <row r="8">
          <cell r="A8" t="str">
            <v>CHMP</v>
          </cell>
          <cell r="B8" t="str">
            <v>Of Mombasa Road, behind Africa Heritage
PO box 10397</v>
          </cell>
          <cell r="C8" t="str">
            <v>00400 Nairobi</v>
          </cell>
          <cell r="D8" t="str">
            <v>Kenya</v>
          </cell>
          <cell r="E8" t="str">
            <v>sales.kenya@chmp.org</v>
          </cell>
          <cell r="F8" t="str">
            <v>www.chmp-kenya.org</v>
          </cell>
          <cell r="G8" t="str">
            <v>Tél: +254 20 550327</v>
          </cell>
          <cell r="H8">
            <v>0</v>
          </cell>
        </row>
        <row r="9">
          <cell r="A9" t="str">
            <v>Civica (order via Medair UK)</v>
          </cell>
          <cell r="B9" t="str">
            <v>2 Burston Road</v>
          </cell>
          <cell r="C9" t="str">
            <v>SW 15 6AR</v>
          </cell>
          <cell r="D9" t="str">
            <v>United Kingdom</v>
          </cell>
          <cell r="E9" t="str">
            <v>sales@civica.co.uk</v>
          </cell>
          <cell r="F9" t="str">
            <v>www.civica.co.uk</v>
          </cell>
          <cell r="G9" t="str">
            <v>Tel: +44 020 7760 2800</v>
          </cell>
          <cell r="H9">
            <v>0</v>
          </cell>
        </row>
        <row r="10">
          <cell r="A10" t="str">
            <v>Coffres-forts RONDO Sàrl</v>
          </cell>
          <cell r="B10">
            <v>0</v>
          </cell>
          <cell r="C10" t="str">
            <v>Genève</v>
          </cell>
          <cell r="D10" t="str">
            <v>Switzerland</v>
          </cell>
          <cell r="E10" t="str">
            <v>info@rondo.ch    </v>
          </cell>
          <cell r="F10" t="str">
            <v>http://www.rondo.ch</v>
          </cell>
          <cell r="G10" t="str">
            <v>Tél: +41 22 783 03 83   </v>
          </cell>
          <cell r="H10">
            <v>0</v>
          </cell>
        </row>
        <row r="11">
          <cell r="A11" t="str">
            <v>Delagua</v>
          </cell>
          <cell r="B11" t="str">
            <v>Ye Halfpennies, High Street</v>
          </cell>
          <cell r="C11" t="str">
            <v>SN8 1LZ Marlborough</v>
          </cell>
          <cell r="D11" t="str">
            <v>United Kingdom</v>
          </cell>
          <cell r="E11" t="str">
            <v>sales@delagua.org</v>
          </cell>
          <cell r="F11">
            <v>0</v>
          </cell>
          <cell r="G11" t="str">
            <v>Tel: +44 1483689209</v>
          </cell>
          <cell r="H11" t="str">
            <v>Fax: +44 1483 689971</v>
          </cell>
        </row>
        <row r="12">
          <cell r="A12" t="str">
            <v>DELL SA</v>
          </cell>
          <cell r="B12" t="str">
            <v>Route de l'aéroport 29 Case postale 216</v>
          </cell>
          <cell r="C12" t="str">
            <v>CH-1215 Genève 15</v>
          </cell>
          <cell r="D12" t="str">
            <v>Switzerland</v>
          </cell>
          <cell r="E12" t="str">
            <v>armelle_guermah@dell.com</v>
          </cell>
          <cell r="F12">
            <v>0</v>
          </cell>
          <cell r="G12" t="str">
            <v>Tel : +41 22 799 06 91</v>
          </cell>
          <cell r="H12" t="str">
            <v>Fax : +41 22 790 06 91</v>
          </cell>
        </row>
        <row r="13">
          <cell r="A13" t="str">
            <v>Destex</v>
          </cell>
          <cell r="B13" t="str">
            <v>Chemin des Grillons 7 - CP 12</v>
          </cell>
          <cell r="C13" t="str">
            <v>CH-1188 Gimel</v>
          </cell>
          <cell r="D13" t="str">
            <v>Switzerland</v>
          </cell>
          <cell r="E13" t="str">
            <v>destex@destex.ch</v>
          </cell>
          <cell r="F13" t="str">
            <v>http://www.destex.ch</v>
          </cell>
          <cell r="G13" t="str">
            <v>Tel : +41 21 802 22 30</v>
          </cell>
          <cell r="H13" t="str">
            <v>Fax : +41 21 802 22 31</v>
          </cell>
        </row>
        <row r="14">
          <cell r="A14" t="str">
            <v>DIP SA REPRO</v>
          </cell>
          <cell r="B14" t="str">
            <v>Rue du Simplon 25</v>
          </cell>
          <cell r="C14" t="str">
            <v>CH-1006 Lausanne</v>
          </cell>
          <cell r="D14" t="str">
            <v>Switzerland</v>
          </cell>
          <cell r="E14" t="str">
            <v>info@dip.ch</v>
          </cell>
          <cell r="F14" t="str">
            <v>http://www.dip.ch</v>
          </cell>
          <cell r="G14" t="str">
            <v>Tel : +41 21 617 47 61</v>
          </cell>
          <cell r="H14" t="str">
            <v>Fax : +41 21 601 04 83</v>
          </cell>
        </row>
        <row r="15">
          <cell r="A15" t="str">
            <v>Earth Trek Unlimited</v>
          </cell>
          <cell r="B15" t="str">
            <v>26B Trites Road</v>
          </cell>
          <cell r="C15" t="str">
            <v>Riverview E1B 2V6</v>
          </cell>
          <cell r="D15" t="str">
            <v>Canada</v>
          </cell>
          <cell r="E15" t="str">
            <v>darlene@etu.travel</v>
          </cell>
          <cell r="F15" t="str">
            <v>www.etu.travel</v>
          </cell>
          <cell r="G15" t="str">
            <v>Tel: +1 5068542451</v>
          </cell>
          <cell r="H15">
            <v>0</v>
          </cell>
        </row>
        <row r="16">
          <cell r="A16" t="str">
            <v>EVEN PRODUCTS</v>
          </cell>
          <cell r="B16" t="str">
            <v>The Oxstalls Evesham Worcestershire</v>
          </cell>
          <cell r="C16" t="str">
            <v>WR11 4TU Evesham</v>
          </cell>
          <cell r="D16" t="str">
            <v>United Kingdom</v>
          </cell>
          <cell r="E16" t="str">
            <v>sales@evenproducts.com</v>
          </cell>
          <cell r="F16" t="str">
            <v>http://www.evenproducts.com</v>
          </cell>
          <cell r="G16" t="str">
            <v>Tel : +44 1386 41 212</v>
          </cell>
          <cell r="H16" t="str">
            <v>Fax : 01386 765 404</v>
          </cell>
        </row>
        <row r="17">
          <cell r="A17" t="str">
            <v>Folag AG</v>
          </cell>
          <cell r="B17">
            <v>0</v>
          </cell>
          <cell r="C17" t="str">
            <v>CH-6203 Sempach Station</v>
          </cell>
          <cell r="D17" t="str">
            <v>Switzerland</v>
          </cell>
          <cell r="E17" t="str">
            <v>info@folag.ch</v>
          </cell>
          <cell r="F17" t="str">
            <v>www.folag.ch</v>
          </cell>
          <cell r="G17" t="str">
            <v>Tel: +41 41 469 75 75</v>
          </cell>
          <cell r="H17" t="str">
            <v>Fax: +41 41 469 75 54</v>
          </cell>
        </row>
        <row r="18">
          <cell r="A18" t="str">
            <v>Generation Notebook</v>
          </cell>
          <cell r="B18" t="str">
            <v>Av. Echallens 79</v>
          </cell>
          <cell r="C18" t="str">
            <v>CH-1004 Lausanne</v>
          </cell>
          <cell r="D18" t="str">
            <v>Switzerland</v>
          </cell>
          <cell r="E18" t="str">
            <v>lausanne@notebook.ch</v>
          </cell>
          <cell r="F18" t="str">
            <v>http://www.notebook.ch/</v>
          </cell>
          <cell r="G18" t="str">
            <v>Tel: +41 (0)21.661.22.62</v>
          </cell>
          <cell r="H18" t="str">
            <v>Fax: + 41 (0)21.661.22.64</v>
          </cell>
        </row>
        <row r="19">
          <cell r="A19" t="str">
            <v>Green Tyre Compagny</v>
          </cell>
          <cell r="B19" t="str">
            <v>Riverside Park Road</v>
          </cell>
          <cell r="C19" t="str">
            <v>TS2 1UU - Middlesbrough Cleveland</v>
          </cell>
          <cell r="D19" t="str">
            <v>United Kingdom</v>
          </cell>
          <cell r="E19" t="str">
            <v>sue@greentyre.co.uk</v>
          </cell>
          <cell r="F19" t="str">
            <v>www.greentyre.co.uk</v>
          </cell>
          <cell r="G19" t="str">
            <v>Tel: +44 1642 22 33 22</v>
          </cell>
          <cell r="H19" t="str">
            <v>Fax: +44 1642 22 33 13</v>
          </cell>
        </row>
        <row r="20">
          <cell r="A20" t="str">
            <v>Gut Automobile</v>
          </cell>
          <cell r="B20" t="str">
            <v>Mettlenbachstrasse 19</v>
          </cell>
          <cell r="C20" t="str">
            <v>CH 8617 Mönchaltorf</v>
          </cell>
          <cell r="D20" t="str">
            <v>Switzerland</v>
          </cell>
          <cell r="E20" t="str">
            <v>info@gut-automobile.ch</v>
          </cell>
          <cell r="F20" t="str">
            <v>http://www.gut-automobile.ch</v>
          </cell>
          <cell r="G20" t="str">
            <v>Tel: +41 (0)44 929 06 73</v>
          </cell>
          <cell r="H20" t="str">
            <v>Fax: +41 (0)44 929 06 43</v>
          </cell>
        </row>
        <row r="21">
          <cell r="A21" t="str">
            <v>Hose Manufacturers</v>
          </cell>
          <cell r="B21" t="str">
            <v>PO Box 1176, Sanlamhof 7532</v>
          </cell>
          <cell r="C21" t="str">
            <v>Cape Town</v>
          </cell>
          <cell r="D21" t="str">
            <v>South Africa</v>
          </cell>
          <cell r="E21" t="str">
            <v>sales@hoses.co.za</v>
          </cell>
          <cell r="F21">
            <v>0</v>
          </cell>
          <cell r="G21" t="str">
            <v>Tel: +27 21 9483971</v>
          </cell>
          <cell r="H21" t="str">
            <v>Fax: +27 21 9462379</v>
          </cell>
        </row>
        <row r="22">
          <cell r="A22" t="str">
            <v>Hutmacher-Schalch AG</v>
          </cell>
          <cell r="B22" t="str">
            <v>Florastrasse 3</v>
          </cell>
          <cell r="C22" t="str">
            <v>CH-3005 Bern</v>
          </cell>
          <cell r="D22" t="str">
            <v>Switzerland</v>
          </cell>
          <cell r="E22" t="str">
            <v>info@fahnenfabrik-bern.ch</v>
          </cell>
          <cell r="F22" t="str">
            <v>http://www.fahnenfabrik-bern.ch</v>
          </cell>
          <cell r="G22" t="str">
            <v>Tel : +41 31 357 20 20</v>
          </cell>
          <cell r="H22" t="str">
            <v>Fax : +41 31 357 20 25</v>
          </cell>
        </row>
        <row r="23">
          <cell r="A23" t="str">
            <v>IDA</v>
          </cell>
          <cell r="B23" t="str">
            <v>Slochterweg 35</v>
          </cell>
          <cell r="C23" t="str">
            <v>1027 AA Amsterdam</v>
          </cell>
          <cell r="D23" t="str">
            <v>The Netherlands</v>
          </cell>
          <cell r="E23" t="str">
            <v>phoeben@idafoundation.org</v>
          </cell>
          <cell r="F23" t="str">
            <v>www.idafoundation.org</v>
          </cell>
          <cell r="G23" t="str">
            <v>Tel : +31204037135</v>
          </cell>
          <cell r="H23" t="str">
            <v>Fax : +31204031854</v>
          </cell>
        </row>
        <row r="24">
          <cell r="A24" t="str">
            <v>IKEA</v>
          </cell>
          <cell r="B24" t="str">
            <v>Pre- Neuf</v>
          </cell>
          <cell r="C24" t="str">
            <v>CH-1170 Aubonne</v>
          </cell>
          <cell r="D24" t="str">
            <v>Switzerland</v>
          </cell>
          <cell r="E24">
            <v>0</v>
          </cell>
          <cell r="F24" t="str">
            <v>www.ikea.ch</v>
          </cell>
          <cell r="G24">
            <v>0</v>
          </cell>
          <cell r="H24">
            <v>0</v>
          </cell>
        </row>
        <row r="25">
          <cell r="A25" t="str">
            <v>Indigo SA</v>
          </cell>
          <cell r="B25" t="str">
            <v>Case postale 27</v>
          </cell>
          <cell r="C25" t="str">
            <v>CH-1270 Trélex</v>
          </cell>
          <cell r="D25" t="str">
            <v>Switzerland</v>
          </cell>
          <cell r="E25" t="str">
            <v>yves@indigo.ch</v>
          </cell>
          <cell r="F25" t="str">
            <v>www.indigo.ch</v>
          </cell>
          <cell r="G25" t="str">
            <v>Tel : +41 22 782 82 62</v>
          </cell>
          <cell r="H25" t="str">
            <v>Fax : +41 22 782 82 06</v>
          </cell>
        </row>
        <row r="26">
          <cell r="A26" t="str">
            <v>Inter-African Committee</v>
          </cell>
          <cell r="B26" t="str">
            <v>145, rue de Lausanne</v>
          </cell>
          <cell r="C26" t="str">
            <v>CH-1202 Geneve</v>
          </cell>
          <cell r="D26" t="str">
            <v>Switzerland</v>
          </cell>
          <cell r="E26" t="str">
            <v>seamogano.manowe@iprolink.ch</v>
          </cell>
          <cell r="F26" t="str">
            <v>www.iac-ciaf.net</v>
          </cell>
          <cell r="G26" t="str">
            <v>Tel: +41 22 731 24 20</v>
          </cell>
          <cell r="H26" t="str">
            <v>Fax: +41 22 738 18 23</v>
          </cell>
        </row>
        <row r="27">
          <cell r="A27" t="str">
            <v>Intermotive</v>
          </cell>
          <cell r="B27" t="str">
            <v>Watermolen 14</v>
          </cell>
          <cell r="C27" t="str">
            <v>4751 VK Oud Gastel</v>
          </cell>
          <cell r="D27" t="str">
            <v>The Netherlands</v>
          </cell>
          <cell r="E27" t="str">
            <v>intermotive@intermotive-car.nl</v>
          </cell>
          <cell r="F27" t="str">
            <v>http://www.intermotive-car.com</v>
          </cell>
          <cell r="G27" t="str">
            <v>Tel : +31 165 504 839</v>
          </cell>
          <cell r="H27" t="str">
            <v>Fax : +31 165 342 755</v>
          </cell>
        </row>
        <row r="28">
          <cell r="A28" t="str">
            <v>International Transparency</v>
          </cell>
          <cell r="B28" t="str">
            <v>Alt-Moabit 96</v>
          </cell>
          <cell r="C28" t="str">
            <v>10559 Berlin</v>
          </cell>
          <cell r="D28" t="str">
            <v>Germany</v>
          </cell>
          <cell r="E28" t="str">
            <v>amcclellan@transparency.org</v>
          </cell>
          <cell r="F28" t="str">
            <v>www.transparency.org</v>
          </cell>
          <cell r="G28" t="str">
            <v>Tél: +49 30343820673</v>
          </cell>
          <cell r="H28">
            <v>0</v>
          </cell>
        </row>
        <row r="29">
          <cell r="A29" t="str">
            <v>Jacky Maeder transport AG</v>
          </cell>
          <cell r="B29" t="str">
            <v>Saegereistrasse 25</v>
          </cell>
          <cell r="C29" t="str">
            <v>CH-8152 Glattbrugg</v>
          </cell>
          <cell r="D29" t="str">
            <v>Switzerland</v>
          </cell>
          <cell r="E29" t="str">
            <v>andre.husy@jms-liner.com</v>
          </cell>
          <cell r="F29">
            <v>0</v>
          </cell>
          <cell r="G29" t="str">
            <v>Tel: +41 44 838 43 23</v>
          </cell>
          <cell r="H29" t="str">
            <v>Fax: +41 44 838 43 38</v>
          </cell>
        </row>
        <row r="30">
          <cell r="A30" t="str">
            <v>Key Travel</v>
          </cell>
          <cell r="B30" t="str">
            <v>17 marble street (2nd floor)</v>
          </cell>
          <cell r="C30" t="str">
            <v>Manchester M23AW</v>
          </cell>
          <cell r="D30" t="str">
            <v>United Kingdom</v>
          </cell>
          <cell r="E30" t="str">
            <v>blue@keytravel.com</v>
          </cell>
          <cell r="F30">
            <v>0</v>
          </cell>
          <cell r="G30" t="str">
            <v>Tel:+44 161 819 8912</v>
          </cell>
          <cell r="H30">
            <v>0</v>
          </cell>
        </row>
        <row r="31">
          <cell r="A31" t="str">
            <v>KSB Zürich AG</v>
          </cell>
          <cell r="B31" t="str">
            <v>Limmatstrasse 50</v>
          </cell>
          <cell r="C31" t="str">
            <v>CH-8031 Zürich</v>
          </cell>
          <cell r="D31" t="str">
            <v>Switzerland</v>
          </cell>
          <cell r="E31" t="str">
            <v>info@ksbgroup.ch</v>
          </cell>
          <cell r="F31" t="str">
            <v>http://www.ksbgroup.ch</v>
          </cell>
          <cell r="G31" t="str">
            <v>Tel : 01 272 99 33</v>
          </cell>
          <cell r="H31" t="str">
            <v>Fax: 01 272 66 76</v>
          </cell>
        </row>
        <row r="32">
          <cell r="A32" t="str">
            <v>Librairie Payot</v>
          </cell>
          <cell r="B32" t="str">
            <v>Place Pepinet 4</v>
          </cell>
          <cell r="C32" t="str">
            <v>CH-1003 Lausanne</v>
          </cell>
          <cell r="D32" t="str">
            <v>Switzerland</v>
          </cell>
          <cell r="E32" t="str">
            <v>pepinet@payot.ch</v>
          </cell>
          <cell r="F32" t="str">
            <v>http://www.payot-libraire.ch</v>
          </cell>
          <cell r="G32" t="str">
            <v>Tel: +41 21 341 33 31</v>
          </cell>
          <cell r="H32" t="str">
            <v>Fax: +41 21 341 33 45</v>
          </cell>
        </row>
        <row r="33">
          <cell r="A33" t="str">
            <v>Marine-Electronic SA</v>
          </cell>
          <cell r="B33" t="str">
            <v>41, rue Louis-de-Savoie</v>
          </cell>
          <cell r="C33" t="str">
            <v>CH-1110 Morges</v>
          </cell>
          <cell r="D33" t="str">
            <v>Switzerland</v>
          </cell>
          <cell r="E33" t="str">
            <v>John R Svalander &lt;jrs@insam.ch&gt;</v>
          </cell>
          <cell r="F33" t="str">
            <v>tel: +41 21 8262111</v>
          </cell>
          <cell r="G33" t="str">
            <v>fax: +41 21 8262114</v>
          </cell>
          <cell r="H33" t="str">
            <v>mobile: +41 79 2102170</v>
          </cell>
        </row>
        <row r="34">
          <cell r="A34" t="str">
            <v>Medair International HQ</v>
          </cell>
          <cell r="B34" t="str">
            <v>Chemin du Croset 9</v>
          </cell>
          <cell r="C34" t="str">
            <v>CH-1024 Ecublens</v>
          </cell>
          <cell r="D34" t="str">
            <v>Switzerland</v>
          </cell>
          <cell r="E34" t="str">
            <v>jean-marc.bulliard@medair.org</v>
          </cell>
          <cell r="F34" t="str">
            <v>http://www.medair.org</v>
          </cell>
          <cell r="G34" t="str">
            <v>Tel : +41 21 694 35 35</v>
          </cell>
          <cell r="H34" t="str">
            <v>Fax : +41 21 695 35 40</v>
          </cell>
        </row>
        <row r="35">
          <cell r="A35" t="str">
            <v>Menno</v>
          </cell>
          <cell r="B35" t="str">
            <v>32112 South Fraser Way</v>
          </cell>
          <cell r="C35" t="str">
            <v>Abbotsford, BC V2T1W4</v>
          </cell>
          <cell r="D35" t="str">
            <v>Canada</v>
          </cell>
          <cell r="E35" t="str">
            <v>info@mennotvl.com</v>
          </cell>
          <cell r="F35">
            <v>0</v>
          </cell>
          <cell r="G35" t="str">
            <v>Tel: +1 604 853 0751</v>
          </cell>
          <cell r="H35" t="str">
            <v>Fax: +1 604 853 4931</v>
          </cell>
        </row>
        <row r="36">
          <cell r="A36" t="str">
            <v>MEREX GmbH</v>
          </cell>
          <cell r="B36" t="str">
            <v>Adolf Dambach-str 4</v>
          </cell>
          <cell r="C36" t="str">
            <v>D-76571 Gaggnau</v>
          </cell>
          <cell r="D36" t="str">
            <v>Germany</v>
          </cell>
          <cell r="E36" t="str">
            <v>info@merex.de</v>
          </cell>
          <cell r="F36" t="str">
            <v>www.merex.de</v>
          </cell>
          <cell r="G36" t="str">
            <v>Tel: +4972259816390</v>
          </cell>
          <cell r="H36">
            <v>0</v>
          </cell>
        </row>
        <row r="37">
          <cell r="A37" t="str">
            <v>Milliport AG</v>
          </cell>
          <cell r="B37" t="str">
            <v>Dammstrasse 19, Postfach 148</v>
          </cell>
          <cell r="C37" t="str">
            <v>CH-6301 Zug</v>
          </cell>
          <cell r="D37" t="str">
            <v>Switzerland</v>
          </cell>
          <cell r="E37" t="str">
            <v>customerserviceeu@millipore.com</v>
          </cell>
          <cell r="F37" t="str">
            <v>http://www.millipore.com</v>
          </cell>
          <cell r="G37" t="str">
            <v>Tel: 0848 645 645</v>
          </cell>
          <cell r="H37" t="str">
            <v>Fax: 0848 645 644</v>
          </cell>
        </row>
        <row r="38">
          <cell r="A38" t="str">
            <v>MSF-Supply</v>
          </cell>
          <cell r="B38" t="str">
            <v>Chaussée de Vilvorde 140</v>
          </cell>
          <cell r="C38" t="str">
            <v>B-1120 Neder-over-Heem</v>
          </cell>
          <cell r="D38" t="str">
            <v>Belgium</v>
          </cell>
          <cell r="E38" t="str">
            <v>office-msfsupply@brussels.msf.org</v>
          </cell>
          <cell r="F38" t="str">
            <v>http://www.msfsupply.be</v>
          </cell>
          <cell r="G38" t="str">
            <v>Tel : +32 22 491 000</v>
          </cell>
          <cell r="H38" t="str">
            <v>Fax : +32 22 491 001</v>
          </cell>
        </row>
        <row r="39">
          <cell r="A39" t="str">
            <v>MTF Quadra SA</v>
          </cell>
          <cell r="B39" t="str">
            <v>Ch. Du Dévent</v>
          </cell>
          <cell r="C39" t="str">
            <v>CH-1024 Ecublens</v>
          </cell>
          <cell r="D39" t="str">
            <v>Switzerland</v>
          </cell>
          <cell r="E39" t="str">
            <v>ecublens@mtf.ch</v>
          </cell>
          <cell r="F39" t="str">
            <v>www.mtf.ch</v>
          </cell>
          <cell r="G39" t="str">
            <v>Tel: 0848 989 980</v>
          </cell>
          <cell r="H39" t="str">
            <v>Fax: 0848 989 981</v>
          </cell>
        </row>
        <row r="40">
          <cell r="A40" t="str">
            <v>Nu-Swift AG</v>
          </cell>
          <cell r="B40" t="str">
            <v>Rue des Prés 133</v>
          </cell>
          <cell r="C40" t="str">
            <v>CH-2503 Bienne</v>
          </cell>
          <cell r="D40" t="str">
            <v>Switzerland</v>
          </cell>
          <cell r="E40" t="str">
            <v>rocco.lecci@bluewin.ch</v>
          </cell>
          <cell r="F40" t="str">
            <v>www.nu-swift.ch</v>
          </cell>
          <cell r="G40" t="str">
            <v>Tel: +41 79 792 19 08</v>
          </cell>
          <cell r="H40" t="str">
            <v>Fax: +41 32 322 04 12</v>
          </cell>
        </row>
        <row r="41">
          <cell r="A41" t="str">
            <v>NUTRISET</v>
          </cell>
          <cell r="B41" t="str">
            <v>Le bois ricard BP 35</v>
          </cell>
          <cell r="C41" t="str">
            <v>F-76770 Malunay</v>
          </cell>
          <cell r="D41" t="str">
            <v>France</v>
          </cell>
          <cell r="E41">
            <v>0</v>
          </cell>
          <cell r="F41">
            <v>0</v>
          </cell>
          <cell r="G41" t="str">
            <v>Tel: +33(0)232938290</v>
          </cell>
          <cell r="H41" t="str">
            <v>Fax: +33 (0) 235331415</v>
          </cell>
        </row>
        <row r="42">
          <cell r="A42" t="str">
            <v>PacketPrint</v>
          </cell>
          <cell r="B42" t="str">
            <v>Miksebeekstraat 182</v>
          </cell>
          <cell r="C42" t="str">
            <v>B-2930 Brasschaat</v>
          </cell>
          <cell r="D42" t="str">
            <v>Belgium</v>
          </cell>
          <cell r="E42" t="str">
            <v>info@packetprint.be</v>
          </cell>
          <cell r="F42" t="str">
            <v>www.packetprint.be</v>
          </cell>
          <cell r="G42" t="str">
            <v>tel: +32 3 651 38 88</v>
          </cell>
          <cell r="H42" t="str">
            <v>Fax: +32 3 652 05 33</v>
          </cell>
        </row>
        <row r="43">
          <cell r="A43" t="str">
            <v>PAT 44M.4</v>
          </cell>
          <cell r="B43" t="str">
            <v>Chiangraknoi, Samkok</v>
          </cell>
          <cell r="C43" t="str">
            <v>12160 Pathumthani</v>
          </cell>
          <cell r="D43" t="str">
            <v>Thailand</v>
          </cell>
          <cell r="E43" t="str">
            <v>pat@pat-drill.com</v>
          </cell>
          <cell r="F43" t="str">
            <v>http://www.pat-drill.com</v>
          </cell>
          <cell r="G43" t="str">
            <v>Tel: +66 2598-9283</v>
          </cell>
          <cell r="H43" t="str">
            <v>Fax: +66 2598-9300</v>
          </cell>
        </row>
        <row r="44">
          <cell r="A44" t="str">
            <v>PGSA</v>
          </cell>
          <cell r="B44" t="str">
            <v>Z.l. Sous-Riette 15</v>
          </cell>
          <cell r="C44" t="str">
            <v>1023 Crissier, Lausanne</v>
          </cell>
          <cell r="D44" t="str">
            <v>Switzerland</v>
          </cell>
          <cell r="E44" t="str">
            <v>n.jaeger@pgsa.ch</v>
          </cell>
          <cell r="F44" t="str">
            <v>www.pgsa.ch</v>
          </cell>
          <cell r="G44" t="str">
            <v>Tel: +41 (0)21 631 20 20</v>
          </cell>
          <cell r="H44">
            <v>0</v>
          </cell>
        </row>
        <row r="45">
          <cell r="A45" t="str">
            <v>Pharmacie Internationale Gollaz</v>
          </cell>
          <cell r="B45" t="str">
            <v>Place St-François 6</v>
          </cell>
          <cell r="C45" t="str">
            <v>CH-1003 Lausanne</v>
          </cell>
          <cell r="D45" t="str">
            <v>Switzerland</v>
          </cell>
          <cell r="E45">
            <v>0</v>
          </cell>
          <cell r="F45">
            <v>0</v>
          </cell>
          <cell r="G45" t="str">
            <v xml:space="preserve">Tel: +41 21 310 20 71  </v>
          </cell>
          <cell r="H45" t="str">
            <v>Fax: +41 21 310 20 81</v>
          </cell>
        </row>
        <row r="46">
          <cell r="A46" t="str">
            <v>Procter &amp; Gamble</v>
          </cell>
          <cell r="B46" t="str">
            <v>2 Procter &amp; Gamble Plaza, TN2-235</v>
          </cell>
          <cell r="C46" t="str">
            <v>Cincinatti, OH 45202</v>
          </cell>
          <cell r="D46" t="str">
            <v>USA</v>
          </cell>
          <cell r="E46" t="str">
            <v>tummon.ad@pg.com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ProMinent</v>
          </cell>
          <cell r="B47" t="str">
            <v>Trockenloostrasse 85</v>
          </cell>
          <cell r="C47" t="str">
            <v>CH-8105 Regensdorf</v>
          </cell>
          <cell r="D47" t="str">
            <v>Switzerland</v>
          </cell>
          <cell r="E47" t="str">
            <v>beat.oberer@prominent.ch</v>
          </cell>
          <cell r="F47" t="str">
            <v>www.prominent.ch</v>
          </cell>
          <cell r="G47" t="str">
            <v>Tel: +41 44 870 61 18</v>
          </cell>
          <cell r="H47" t="str">
            <v>Fax: +41 44 841 09 73</v>
          </cell>
        </row>
        <row r="48">
          <cell r="A48" t="str">
            <v>Raptim Travel</v>
          </cell>
          <cell r="B48" t="str">
            <v>145 North Foruth Street</v>
          </cell>
          <cell r="C48" t="str">
            <v>NY 14092 - LEWISTON</v>
          </cell>
          <cell r="D48" t="str">
            <v>USA</v>
          </cell>
          <cell r="E48" t="str">
            <v>cclifton@raptimusa.com</v>
          </cell>
          <cell r="F48" t="str">
            <v>Tel: +1 716 754 9232</v>
          </cell>
          <cell r="G48" t="str">
            <v>Fax: +1 716 766 2881</v>
          </cell>
          <cell r="H48">
            <v>0</v>
          </cell>
        </row>
        <row r="49">
          <cell r="A49" t="str">
            <v>Raptim Travel Nederland</v>
          </cell>
          <cell r="B49" t="str">
            <v>SPOORLAAN 306</v>
          </cell>
          <cell r="C49" t="str">
            <v>5000 TILBURG</v>
          </cell>
          <cell r="D49" t="str">
            <v>NDL</v>
          </cell>
          <cell r="E49" t="str">
            <v>info@raptim.nl</v>
          </cell>
          <cell r="F49" t="str">
            <v>www.raptim.nl</v>
          </cell>
          <cell r="G49" t="str">
            <v>Tel: +31 (0)13 5435085</v>
          </cell>
          <cell r="H49" t="str">
            <v>Fax: +31 (0) 13 5436940</v>
          </cell>
        </row>
        <row r="50">
          <cell r="A50" t="str">
            <v>Robens Centre Uni. Of Surrey</v>
          </cell>
          <cell r="B50" t="str">
            <v xml:space="preserve">Building AW 02 </v>
          </cell>
          <cell r="C50" t="str">
            <v>Guildford Surrey GU2 7XH</v>
          </cell>
          <cell r="D50" t="str">
            <v>United Kingdom</v>
          </cell>
          <cell r="E50" t="str">
            <v>i.ryder@surrey.ac.uk</v>
          </cell>
          <cell r="F50" t="str">
            <v>http://www.robenscentres.com/rcpeh/</v>
          </cell>
          <cell r="G50" t="str">
            <v>Tel: +44 1483 689209</v>
          </cell>
          <cell r="H50" t="str">
            <v>Fax: +44 1483 689971</v>
          </cell>
        </row>
        <row r="51">
          <cell r="A51" t="str">
            <v>Schott UK Sales Offices</v>
          </cell>
          <cell r="B51" t="str">
            <v>Drummond Road Astonfields Industrial Estate</v>
          </cell>
          <cell r="C51" t="str">
            <v>Stafford ST16 3EL</v>
          </cell>
          <cell r="D51" t="str">
            <v>United Kingdom</v>
          </cell>
          <cell r="E51" t="str">
            <v>info.uk@schott.com</v>
          </cell>
          <cell r="F51" t="str">
            <v>http://www.schott.com</v>
          </cell>
          <cell r="G51" t="str">
            <v>Tel  +44 1785 223166</v>
          </cell>
          <cell r="H51" t="str">
            <v>Fax +44 1785 223522</v>
          </cell>
        </row>
        <row r="52">
          <cell r="A52" t="str">
            <v>Schuemperlin Engineering AG</v>
          </cell>
          <cell r="B52" t="str">
            <v>Moosburgstrasse 2</v>
          </cell>
          <cell r="C52" t="str">
            <v>CH-8307 Effretikon</v>
          </cell>
          <cell r="D52" t="str">
            <v>Switzerland</v>
          </cell>
          <cell r="E52" t="str">
            <v>info@schuemperlin.ch</v>
          </cell>
          <cell r="F52" t="str">
            <v>http://www.schemperlin.com</v>
          </cell>
          <cell r="G52" t="str">
            <v>Tel : +41 (0)5 235 516 60</v>
          </cell>
          <cell r="H52" t="str">
            <v>Fax : +41 (0) 5 235 516 66</v>
          </cell>
        </row>
        <row r="53">
          <cell r="A53" t="str">
            <v>Switcher SA (Marc Bourlard)</v>
          </cell>
          <cell r="B53" t="str">
            <v>Chemin du Petit Flon 29</v>
          </cell>
          <cell r="C53" t="str">
            <v>1052 Le Mont-sur-Lausanne</v>
          </cell>
          <cell r="D53" t="str">
            <v>Switzerland</v>
          </cell>
          <cell r="E53" t="str">
            <v>marc.bourlard@switcher.com</v>
          </cell>
          <cell r="F53" t="str">
            <v>www.switcher.com</v>
          </cell>
          <cell r="G53" t="str">
            <v>Tel:  +41 21 641 41 36</v>
          </cell>
          <cell r="H53" t="str">
            <v>Fax:  +41 21 641 41 03</v>
          </cell>
        </row>
        <row r="54">
          <cell r="A54" t="str">
            <v>SWS Filtration</v>
          </cell>
          <cell r="B54" t="str">
            <v>Hartburn Morpeth</v>
          </cell>
          <cell r="C54" t="str">
            <v>Northumberland NE61 4 JB</v>
          </cell>
          <cell r="D54" t="str">
            <v>United Kingdom</v>
          </cell>
          <cell r="E54" t="str">
            <v>richard@swsfilt.co.uk</v>
          </cell>
          <cell r="F54" t="str">
            <v>http://www.swsfilt.co.uk/index.htm</v>
          </cell>
          <cell r="G54" t="str">
            <v>Tel  +44 1670 772214</v>
          </cell>
          <cell r="H54" t="str">
            <v>Fax +44 1670 772363</v>
          </cell>
        </row>
        <row r="55">
          <cell r="A55" t="str">
            <v>TAPS Gmbh</v>
          </cell>
          <cell r="B55" t="str">
            <v>Jahnstr.26A</v>
          </cell>
          <cell r="C55" t="str">
            <v>D-21220 Seevetal</v>
          </cell>
          <cell r="D55" t="str">
            <v>Deutschland</v>
          </cell>
          <cell r="E55" t="str">
            <v>TAPSdecker@addcom.de</v>
          </cell>
          <cell r="F55">
            <v>0</v>
          </cell>
          <cell r="G55" t="str">
            <v>Tel : +49 041051559334</v>
          </cell>
          <cell r="H55" t="str">
            <v>Fax : +49 01713769137</v>
          </cell>
        </row>
        <row r="56">
          <cell r="A56" t="str">
            <v>TATONKA</v>
          </cell>
          <cell r="B56" t="str">
            <v>Robert Bosch-Strasse 3</v>
          </cell>
          <cell r="C56" t="str">
            <v>D-86453 Dasing</v>
          </cell>
          <cell r="D56" t="str">
            <v>Deutschland</v>
          </cell>
          <cell r="E56" t="str">
            <v>a.kofke@tatonka.com</v>
          </cell>
          <cell r="F56" t="str">
            <v>www.tatonka.com</v>
          </cell>
          <cell r="G56" t="str">
            <v>Tel : +49 8205 9602 17</v>
          </cell>
          <cell r="H56" t="str">
            <v>Fax +49 8205 9602 40</v>
          </cell>
        </row>
        <row r="57">
          <cell r="A57" t="str">
            <v>Tearfund</v>
          </cell>
          <cell r="B57" t="str">
            <v>100 Church Road</v>
          </cell>
          <cell r="C57" t="str">
            <v>Teddington TW118QE</v>
          </cell>
          <cell r="D57" t="str">
            <v>United Kingdom</v>
          </cell>
          <cell r="E57" t="str">
            <v>enquiry@tearfund.org</v>
          </cell>
          <cell r="F57" t="str">
            <v>http://www.tearfund.uk</v>
          </cell>
          <cell r="G57" t="str">
            <v>TEL : 0845 355 8355</v>
          </cell>
          <cell r="H57">
            <v>0</v>
          </cell>
        </row>
        <row r="58">
          <cell r="A58" t="str">
            <v>Toyota Gibraltar Stockholdings Ltd</v>
          </cell>
          <cell r="B58" t="str">
            <v>PO Box 176</v>
          </cell>
          <cell r="C58" t="str">
            <v>40 Devil's Tower Road</v>
          </cell>
          <cell r="D58" t="str">
            <v>Gibraltar</v>
          </cell>
          <cell r="E58" t="str">
            <v>Desiree.lombard@toyota-gib.com</v>
          </cell>
          <cell r="F58" t="str">
            <v>http://www.toyota-gib.com</v>
          </cell>
          <cell r="G58" t="str">
            <v xml:space="preserve">Tel : +350-59100 </v>
          </cell>
          <cell r="H58" t="str">
            <v>Fax : +350-46262</v>
          </cell>
        </row>
        <row r="59">
          <cell r="A59" t="str">
            <v>TSF supply</v>
          </cell>
          <cell r="B59" t="str">
            <v>Avenue G. Eisenhower 28</v>
          </cell>
          <cell r="C59" t="str">
            <v>B-1030 Brussels</v>
          </cell>
          <cell r="D59" t="str">
            <v>Belgium</v>
          </cell>
          <cell r="E59" t="str">
            <v>info@tsfsupply.be</v>
          </cell>
          <cell r="F59" t="str">
            <v>www.lucomlog.be</v>
          </cell>
          <cell r="G59" t="str">
            <v>Tel: +32 2 344 45 00</v>
          </cell>
          <cell r="H59" t="str">
            <v>Fax: +32 2 344 35 00</v>
          </cell>
        </row>
        <row r="60">
          <cell r="A60" t="str">
            <v>UMB</v>
          </cell>
          <cell r="B60" t="str">
            <v>Hinterbergstrasse 19</v>
          </cell>
          <cell r="C60" t="str">
            <v>6330 Cham</v>
          </cell>
          <cell r="D60" t="str">
            <v>Switzerland</v>
          </cell>
          <cell r="E60" t="str">
            <v>valentino.perrone@umb.ch</v>
          </cell>
          <cell r="F60" t="str">
            <v>www.umb.ch</v>
          </cell>
          <cell r="G60" t="str">
            <v>Tel: +41 41 749 20 19</v>
          </cell>
          <cell r="H60" t="str">
            <v>Fax: +41 41 749 20 21</v>
          </cell>
        </row>
        <row r="61">
          <cell r="A61" t="str">
            <v>VALCOM</v>
          </cell>
          <cell r="B61" t="str">
            <v>Avenue Van Volxem 388</v>
          </cell>
          <cell r="C61" t="str">
            <v>B-1190 Bruxelles</v>
          </cell>
          <cell r="D61" t="str">
            <v>Belgium</v>
          </cell>
          <cell r="E61" t="str">
            <v>info@valcom.be</v>
          </cell>
          <cell r="F61" t="str">
            <v>http://www.valcom.be</v>
          </cell>
          <cell r="G61" t="str">
            <v>Tel: +32 (0)2 376 54 61</v>
          </cell>
          <cell r="H61" t="str">
            <v>Fax: +32 (0) 2 332 13 47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</sheetData>
      <sheetData sheetId="17"/>
      <sheetData sheetId="18">
        <row r="3">
          <cell r="A3">
            <v>0</v>
          </cell>
        </row>
        <row r="4">
          <cell r="A4">
            <v>14400</v>
          </cell>
        </row>
        <row r="5">
          <cell r="A5">
            <v>18100</v>
          </cell>
        </row>
        <row r="6">
          <cell r="A6">
            <v>43110</v>
          </cell>
        </row>
        <row r="7">
          <cell r="A7">
            <v>43120</v>
          </cell>
        </row>
        <row r="8">
          <cell r="A8">
            <v>43130</v>
          </cell>
        </row>
        <row r="9">
          <cell r="A9">
            <v>43140</v>
          </cell>
        </row>
        <row r="10">
          <cell r="A10">
            <v>43150</v>
          </cell>
        </row>
        <row r="11">
          <cell r="A11">
            <v>43160</v>
          </cell>
        </row>
        <row r="12">
          <cell r="A12">
            <v>43170</v>
          </cell>
        </row>
        <row r="13">
          <cell r="A13">
            <v>43200</v>
          </cell>
        </row>
        <row r="14">
          <cell r="A14">
            <v>43310</v>
          </cell>
        </row>
        <row r="15">
          <cell r="A15">
            <v>43320</v>
          </cell>
        </row>
        <row r="16">
          <cell r="A16">
            <v>43330</v>
          </cell>
        </row>
        <row r="17">
          <cell r="A17">
            <v>43340</v>
          </cell>
        </row>
        <row r="18">
          <cell r="A18">
            <v>43350</v>
          </cell>
        </row>
        <row r="19">
          <cell r="A19">
            <v>43360</v>
          </cell>
        </row>
        <row r="20">
          <cell r="A20">
            <v>43370</v>
          </cell>
        </row>
        <row r="21">
          <cell r="A21">
            <v>43380</v>
          </cell>
        </row>
        <row r="22">
          <cell r="A22">
            <v>43390</v>
          </cell>
        </row>
        <row r="23">
          <cell r="A23">
            <v>43400</v>
          </cell>
        </row>
        <row r="24">
          <cell r="A24">
            <v>43500</v>
          </cell>
        </row>
        <row r="25">
          <cell r="A25">
            <v>43610</v>
          </cell>
        </row>
        <row r="26">
          <cell r="A26">
            <v>43620</v>
          </cell>
        </row>
        <row r="27">
          <cell r="A27">
            <v>43630</v>
          </cell>
        </row>
        <row r="28">
          <cell r="A28">
            <v>43640</v>
          </cell>
        </row>
        <row r="29">
          <cell r="A29">
            <v>43650</v>
          </cell>
        </row>
        <row r="30">
          <cell r="A30">
            <v>43660</v>
          </cell>
        </row>
        <row r="31">
          <cell r="A31">
            <v>43670</v>
          </cell>
        </row>
        <row r="32">
          <cell r="A32">
            <v>43680</v>
          </cell>
        </row>
        <row r="33">
          <cell r="A33">
            <v>43710</v>
          </cell>
        </row>
        <row r="34">
          <cell r="A34">
            <v>43720</v>
          </cell>
        </row>
        <row r="35">
          <cell r="A35">
            <v>43760</v>
          </cell>
        </row>
        <row r="36">
          <cell r="A36">
            <v>43900</v>
          </cell>
        </row>
        <row r="37">
          <cell r="A37">
            <v>44100</v>
          </cell>
        </row>
        <row r="38">
          <cell r="A38">
            <v>44200</v>
          </cell>
        </row>
        <row r="39">
          <cell r="A39">
            <v>44410</v>
          </cell>
        </row>
        <row r="40">
          <cell r="A40">
            <v>44420</v>
          </cell>
        </row>
        <row r="41">
          <cell r="A41">
            <v>44425</v>
          </cell>
        </row>
        <row r="42">
          <cell r="A42">
            <v>44430</v>
          </cell>
        </row>
        <row r="43">
          <cell r="A43">
            <v>44440</v>
          </cell>
        </row>
        <row r="44">
          <cell r="A44">
            <v>44450</v>
          </cell>
        </row>
        <row r="45">
          <cell r="A45">
            <v>44550</v>
          </cell>
        </row>
        <row r="46">
          <cell r="A46">
            <v>44650</v>
          </cell>
        </row>
        <row r="47">
          <cell r="A47">
            <v>44660</v>
          </cell>
        </row>
        <row r="48">
          <cell r="A48">
            <v>44710</v>
          </cell>
        </row>
        <row r="49">
          <cell r="A49">
            <v>44720</v>
          </cell>
        </row>
        <row r="50">
          <cell r="A50">
            <v>44730</v>
          </cell>
        </row>
        <row r="51">
          <cell r="A51">
            <v>44900</v>
          </cell>
        </row>
        <row r="52">
          <cell r="A52">
            <v>45510</v>
          </cell>
        </row>
        <row r="53">
          <cell r="A53">
            <v>45520</v>
          </cell>
        </row>
        <row r="54">
          <cell r="A54">
            <v>45610</v>
          </cell>
        </row>
        <row r="55">
          <cell r="A55">
            <v>45620</v>
          </cell>
        </row>
        <row r="56">
          <cell r="A56">
            <v>45630</v>
          </cell>
        </row>
        <row r="57">
          <cell r="A57">
            <v>45640</v>
          </cell>
        </row>
        <row r="58">
          <cell r="A58">
            <v>45650</v>
          </cell>
        </row>
        <row r="59">
          <cell r="A59">
            <v>45660</v>
          </cell>
        </row>
        <row r="60">
          <cell r="A60">
            <v>45710</v>
          </cell>
        </row>
        <row r="61">
          <cell r="A61">
            <v>45800</v>
          </cell>
        </row>
        <row r="62">
          <cell r="A62">
            <v>45850</v>
          </cell>
        </row>
        <row r="63">
          <cell r="A63">
            <v>45900</v>
          </cell>
        </row>
        <row r="64">
          <cell r="A64">
            <v>51100</v>
          </cell>
        </row>
        <row r="65">
          <cell r="A65">
            <v>51300</v>
          </cell>
        </row>
        <row r="66">
          <cell r="A66">
            <v>51400</v>
          </cell>
        </row>
        <row r="67">
          <cell r="A67">
            <v>51500</v>
          </cell>
        </row>
        <row r="68">
          <cell r="A68">
            <v>51600</v>
          </cell>
        </row>
        <row r="69">
          <cell r="A69">
            <v>51700</v>
          </cell>
        </row>
        <row r="70">
          <cell r="A70">
            <v>52100</v>
          </cell>
        </row>
        <row r="71">
          <cell r="A71">
            <v>52200</v>
          </cell>
        </row>
        <row r="72">
          <cell r="A72">
            <v>52300</v>
          </cell>
        </row>
        <row r="73">
          <cell r="A73">
            <v>52400</v>
          </cell>
        </row>
        <row r="74">
          <cell r="A74">
            <v>52500</v>
          </cell>
        </row>
        <row r="75">
          <cell r="A75">
            <v>52600</v>
          </cell>
        </row>
        <row r="76">
          <cell r="A76">
            <v>52700</v>
          </cell>
        </row>
        <row r="77">
          <cell r="A77">
            <v>53100</v>
          </cell>
        </row>
        <row r="78">
          <cell r="A78">
            <v>53200</v>
          </cell>
        </row>
        <row r="79">
          <cell r="A79">
            <v>53300</v>
          </cell>
        </row>
        <row r="80">
          <cell r="A80">
            <v>53400</v>
          </cell>
        </row>
        <row r="81">
          <cell r="A81">
            <v>53900</v>
          </cell>
        </row>
        <row r="82">
          <cell r="A82">
            <v>54100</v>
          </cell>
        </row>
        <row r="83">
          <cell r="A83">
            <v>54110</v>
          </cell>
        </row>
        <row r="84">
          <cell r="A84">
            <v>54200</v>
          </cell>
        </row>
        <row r="85">
          <cell r="A85">
            <v>54300</v>
          </cell>
        </row>
        <row r="86">
          <cell r="A86">
            <v>54400</v>
          </cell>
        </row>
        <row r="87">
          <cell r="A87">
            <v>54500</v>
          </cell>
        </row>
        <row r="88">
          <cell r="A88">
            <v>54800</v>
          </cell>
        </row>
        <row r="89">
          <cell r="A89">
            <v>56100</v>
          </cell>
        </row>
        <row r="90">
          <cell r="A90">
            <v>57710</v>
          </cell>
        </row>
        <row r="91">
          <cell r="A91">
            <v>57720</v>
          </cell>
        </row>
        <row r="92">
          <cell r="A92">
            <v>57730</v>
          </cell>
        </row>
        <row r="93">
          <cell r="A93">
            <v>57900</v>
          </cell>
        </row>
        <row r="94">
          <cell r="A94">
            <v>58810</v>
          </cell>
        </row>
        <row r="95">
          <cell r="A95">
            <v>58820</v>
          </cell>
        </row>
        <row r="96">
          <cell r="A96">
            <v>58830</v>
          </cell>
        </row>
        <row r="97">
          <cell r="A97">
            <v>58840</v>
          </cell>
        </row>
        <row r="98">
          <cell r="A98">
            <v>60100</v>
          </cell>
        </row>
        <row r="99">
          <cell r="A99">
            <v>60200</v>
          </cell>
        </row>
        <row r="100">
          <cell r="A100">
            <v>60210</v>
          </cell>
        </row>
        <row r="101">
          <cell r="A101">
            <v>60220</v>
          </cell>
        </row>
        <row r="102">
          <cell r="A102">
            <v>60300</v>
          </cell>
        </row>
        <row r="103">
          <cell r="A103">
            <v>60310</v>
          </cell>
        </row>
        <row r="104">
          <cell r="A104">
            <v>60320</v>
          </cell>
        </row>
        <row r="105">
          <cell r="A105">
            <v>60400</v>
          </cell>
        </row>
        <row r="106">
          <cell r="A106">
            <v>60410</v>
          </cell>
        </row>
        <row r="107">
          <cell r="A107">
            <v>60420</v>
          </cell>
        </row>
        <row r="108">
          <cell r="A108">
            <v>60430</v>
          </cell>
        </row>
        <row r="109">
          <cell r="A109">
            <v>60440</v>
          </cell>
        </row>
        <row r="110">
          <cell r="A110">
            <v>60450</v>
          </cell>
        </row>
        <row r="111">
          <cell r="A111">
            <v>60460</v>
          </cell>
        </row>
        <row r="112">
          <cell r="A112">
            <v>60470</v>
          </cell>
        </row>
        <row r="113">
          <cell r="A113">
            <v>60480</v>
          </cell>
        </row>
        <row r="114">
          <cell r="A114">
            <v>60900</v>
          </cell>
        </row>
        <row r="115">
          <cell r="A115">
            <v>61100</v>
          </cell>
        </row>
        <row r="116">
          <cell r="A116">
            <v>61200</v>
          </cell>
        </row>
        <row r="117">
          <cell r="A117">
            <v>61300</v>
          </cell>
        </row>
        <row r="118">
          <cell r="A118">
            <v>61400</v>
          </cell>
        </row>
        <row r="119">
          <cell r="A119">
            <v>61500</v>
          </cell>
        </row>
        <row r="120">
          <cell r="A120">
            <v>61800</v>
          </cell>
        </row>
        <row r="121">
          <cell r="A121">
            <v>62100</v>
          </cell>
        </row>
        <row r="122">
          <cell r="A122">
            <v>62200</v>
          </cell>
        </row>
        <row r="123">
          <cell r="A123">
            <v>62300</v>
          </cell>
        </row>
        <row r="124">
          <cell r="A124">
            <v>62400</v>
          </cell>
        </row>
        <row r="125">
          <cell r="A125">
            <v>62500</v>
          </cell>
        </row>
        <row r="126">
          <cell r="A126">
            <v>62600</v>
          </cell>
        </row>
        <row r="127">
          <cell r="A127">
            <v>62700</v>
          </cell>
        </row>
        <row r="128">
          <cell r="A128">
            <v>65100</v>
          </cell>
        </row>
        <row r="129">
          <cell r="A129">
            <v>65200</v>
          </cell>
        </row>
        <row r="130">
          <cell r="A130">
            <v>65300</v>
          </cell>
        </row>
        <row r="131">
          <cell r="A131">
            <v>65400</v>
          </cell>
        </row>
        <row r="132">
          <cell r="A132">
            <v>65500</v>
          </cell>
        </row>
        <row r="133">
          <cell r="A133">
            <v>65600</v>
          </cell>
        </row>
        <row r="134">
          <cell r="A134">
            <v>65800</v>
          </cell>
        </row>
        <row r="135">
          <cell r="A135">
            <v>71200</v>
          </cell>
        </row>
        <row r="136">
          <cell r="A136">
            <v>71240</v>
          </cell>
        </row>
        <row r="137">
          <cell r="A137">
            <v>71300</v>
          </cell>
        </row>
        <row r="138">
          <cell r="A138">
            <v>71350</v>
          </cell>
        </row>
        <row r="139">
          <cell r="A139">
            <v>71400</v>
          </cell>
        </row>
        <row r="140">
          <cell r="A140">
            <v>72200</v>
          </cell>
        </row>
        <row r="141">
          <cell r="A141">
            <v>72210</v>
          </cell>
        </row>
        <row r="142">
          <cell r="A142">
            <v>72220</v>
          </cell>
        </row>
        <row r="143">
          <cell r="A143">
            <v>72230</v>
          </cell>
        </row>
        <row r="144">
          <cell r="A144">
            <v>72240</v>
          </cell>
        </row>
        <row r="145">
          <cell r="A145">
            <v>72250</v>
          </cell>
        </row>
        <row r="146">
          <cell r="A146">
            <v>72260</v>
          </cell>
        </row>
        <row r="147">
          <cell r="A147">
            <v>74400</v>
          </cell>
        </row>
        <row r="148">
          <cell r="A148">
            <v>74420</v>
          </cell>
        </row>
        <row r="149">
          <cell r="A149">
            <v>74500</v>
          </cell>
        </row>
        <row r="150">
          <cell r="A150">
            <v>74550</v>
          </cell>
        </row>
        <row r="151">
          <cell r="A151">
            <v>74800</v>
          </cell>
        </row>
        <row r="152">
          <cell r="A152">
            <v>76100</v>
          </cell>
        </row>
        <row r="153">
          <cell r="A153">
            <v>76200</v>
          </cell>
        </row>
        <row r="154">
          <cell r="A154">
            <v>76250</v>
          </cell>
        </row>
        <row r="155">
          <cell r="A155">
            <v>76500</v>
          </cell>
        </row>
        <row r="156">
          <cell r="A156">
            <v>76800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</sheetData>
      <sheetData sheetId="19">
        <row r="3">
          <cell r="A3">
            <v>0</v>
          </cell>
        </row>
        <row r="4">
          <cell r="A4" t="str">
            <v>AGR00</v>
          </cell>
        </row>
        <row r="5">
          <cell r="A5" t="str">
            <v>AGR01</v>
          </cell>
        </row>
        <row r="6">
          <cell r="A6" t="str">
            <v>AGR02</v>
          </cell>
        </row>
        <row r="7">
          <cell r="A7" t="str">
            <v>AGR03</v>
          </cell>
        </row>
        <row r="8">
          <cell r="A8" t="str">
            <v>AGR04</v>
          </cell>
        </row>
        <row r="9">
          <cell r="A9" t="str">
            <v>AGR05</v>
          </cell>
        </row>
        <row r="10">
          <cell r="A10" t="str">
            <v>AGR06</v>
          </cell>
        </row>
        <row r="11">
          <cell r="A11" t="str">
            <v>AGR07</v>
          </cell>
        </row>
        <row r="12">
          <cell r="A12" t="str">
            <v>AGR08</v>
          </cell>
        </row>
        <row r="13">
          <cell r="A13" t="str">
            <v>AGR90</v>
          </cell>
        </row>
        <row r="14">
          <cell r="A14" t="str">
            <v>AGR99</v>
          </cell>
        </row>
        <row r="15">
          <cell r="A15" t="str">
            <v>AUD</v>
          </cell>
        </row>
        <row r="16">
          <cell r="A16" t="str">
            <v>BASE</v>
          </cell>
        </row>
        <row r="17">
          <cell r="A17" t="str">
            <v>BOT</v>
          </cell>
        </row>
        <row r="18">
          <cell r="A18" t="str">
            <v>BRD</v>
          </cell>
        </row>
        <row r="19">
          <cell r="A19" t="str">
            <v>CCM</v>
          </cell>
        </row>
        <row r="20">
          <cell r="A20" t="str">
            <v>CMR</v>
          </cell>
        </row>
        <row r="21">
          <cell r="A21" t="str">
            <v>CRD</v>
          </cell>
        </row>
        <row r="22">
          <cell r="A22" t="str">
            <v>CTRL</v>
          </cell>
        </row>
        <row r="23">
          <cell r="A23" t="str">
            <v>DMK</v>
          </cell>
        </row>
        <row r="24">
          <cell r="A24" t="str">
            <v>DRR00</v>
          </cell>
        </row>
        <row r="25">
          <cell r="A25" t="str">
            <v>DRR01</v>
          </cell>
        </row>
        <row r="26">
          <cell r="A26" t="str">
            <v>DRR02</v>
          </cell>
        </row>
        <row r="27">
          <cell r="A27" t="str">
            <v>DRR90</v>
          </cell>
        </row>
        <row r="28">
          <cell r="A28" t="str">
            <v>DRR99</v>
          </cell>
        </row>
        <row r="29">
          <cell r="A29" t="str">
            <v>EAM</v>
          </cell>
        </row>
        <row r="30">
          <cell r="A30" t="str">
            <v>EDU00</v>
          </cell>
        </row>
        <row r="31">
          <cell r="A31" t="str">
            <v>EDU01</v>
          </cell>
        </row>
        <row r="32">
          <cell r="A32" t="str">
            <v>EDU99</v>
          </cell>
        </row>
        <row r="33">
          <cell r="A33" t="str">
            <v>EMR</v>
          </cell>
        </row>
        <row r="34">
          <cell r="A34" t="str">
            <v>GEN</v>
          </cell>
        </row>
        <row r="35">
          <cell r="A35" t="str">
            <v>HEA00</v>
          </cell>
        </row>
        <row r="36">
          <cell r="A36" t="str">
            <v>HEA01</v>
          </cell>
        </row>
        <row r="37">
          <cell r="A37" t="str">
            <v>HEA02</v>
          </cell>
        </row>
        <row r="38">
          <cell r="A38" t="str">
            <v>HEA03</v>
          </cell>
        </row>
        <row r="39">
          <cell r="A39" t="str">
            <v>HEA04</v>
          </cell>
        </row>
        <row r="40">
          <cell r="A40" t="str">
            <v>HEA04A</v>
          </cell>
        </row>
        <row r="41">
          <cell r="A41" t="str">
            <v>HEA04B</v>
          </cell>
        </row>
        <row r="42">
          <cell r="A42" t="str">
            <v>HEA04C</v>
          </cell>
        </row>
        <row r="43">
          <cell r="A43" t="str">
            <v>HEA04D</v>
          </cell>
        </row>
        <row r="44">
          <cell r="A44" t="str">
            <v>HEA04E</v>
          </cell>
        </row>
        <row r="45">
          <cell r="A45" t="str">
            <v>HEA04F</v>
          </cell>
        </row>
        <row r="46">
          <cell r="A46" t="str">
            <v>HEA04G</v>
          </cell>
        </row>
        <row r="47">
          <cell r="A47" t="str">
            <v>HEA04Z</v>
          </cell>
        </row>
        <row r="48">
          <cell r="A48" t="str">
            <v>HEA05</v>
          </cell>
        </row>
        <row r="49">
          <cell r="A49" t="str">
            <v>HEA06</v>
          </cell>
        </row>
        <row r="50">
          <cell r="A50" t="str">
            <v>HEA07</v>
          </cell>
        </row>
        <row r="51">
          <cell r="A51" t="str">
            <v>HEA08</v>
          </cell>
        </row>
        <row r="52">
          <cell r="A52" t="str">
            <v>HEA09</v>
          </cell>
        </row>
        <row r="53">
          <cell r="A53" t="str">
            <v>HEA09A</v>
          </cell>
        </row>
        <row r="54">
          <cell r="A54" t="str">
            <v>HEA09B</v>
          </cell>
        </row>
        <row r="55">
          <cell r="A55" t="str">
            <v>HEA09C</v>
          </cell>
        </row>
        <row r="56">
          <cell r="A56" t="str">
            <v>HEA09D</v>
          </cell>
        </row>
        <row r="57">
          <cell r="A57" t="str">
            <v>HEA09E</v>
          </cell>
        </row>
        <row r="58">
          <cell r="A58" t="str">
            <v>HEA09F</v>
          </cell>
        </row>
        <row r="59">
          <cell r="A59" t="str">
            <v>HEA09Z</v>
          </cell>
        </row>
        <row r="60">
          <cell r="A60" t="str">
            <v>HEA10</v>
          </cell>
        </row>
        <row r="61">
          <cell r="A61" t="str">
            <v>HEA90</v>
          </cell>
        </row>
        <row r="62">
          <cell r="A62" t="str">
            <v>HEA99</v>
          </cell>
        </row>
        <row r="63">
          <cell r="A63" t="str">
            <v>IAF</v>
          </cell>
        </row>
        <row r="64">
          <cell r="A64" t="str">
            <v>ICT</v>
          </cell>
        </row>
        <row r="65">
          <cell r="A65" t="str">
            <v>INC</v>
          </cell>
        </row>
        <row r="66">
          <cell r="A66" t="str">
            <v>INDIRECT</v>
          </cell>
        </row>
        <row r="67">
          <cell r="A67" t="str">
            <v>INF00</v>
          </cell>
        </row>
        <row r="68">
          <cell r="A68" t="str">
            <v>INF01</v>
          </cell>
        </row>
        <row r="69">
          <cell r="A69" t="str">
            <v>INF02</v>
          </cell>
        </row>
        <row r="70">
          <cell r="A70" t="str">
            <v>INF03</v>
          </cell>
        </row>
        <row r="71">
          <cell r="A71" t="str">
            <v>INF04</v>
          </cell>
        </row>
        <row r="72">
          <cell r="A72" t="str">
            <v>INF05</v>
          </cell>
        </row>
        <row r="73">
          <cell r="A73" t="str">
            <v>INF06</v>
          </cell>
        </row>
        <row r="74">
          <cell r="A74" t="str">
            <v>INF90</v>
          </cell>
        </row>
        <row r="75">
          <cell r="A75" t="str">
            <v>INF99</v>
          </cell>
        </row>
        <row r="76">
          <cell r="A76" t="str">
            <v>LIV00</v>
          </cell>
        </row>
        <row r="77">
          <cell r="A77" t="str">
            <v>LIV01</v>
          </cell>
        </row>
        <row r="78">
          <cell r="A78" t="str">
            <v>LIV90</v>
          </cell>
        </row>
        <row r="79">
          <cell r="A79" t="str">
            <v>LIV99</v>
          </cell>
        </row>
        <row r="80">
          <cell r="A80" t="str">
            <v>LOG</v>
          </cell>
        </row>
        <row r="81">
          <cell r="A81" t="str">
            <v>MAP</v>
          </cell>
        </row>
        <row r="82">
          <cell r="A82" t="str">
            <v>MJD</v>
          </cell>
        </row>
        <row r="83">
          <cell r="A83" t="str">
            <v>NAV01</v>
          </cell>
        </row>
        <row r="84">
          <cell r="A84" t="str">
            <v>NAV02</v>
          </cell>
        </row>
        <row r="85">
          <cell r="A85" t="str">
            <v>NUT00</v>
          </cell>
        </row>
        <row r="86">
          <cell r="A86" t="str">
            <v>NUT01</v>
          </cell>
        </row>
        <row r="87">
          <cell r="A87" t="str">
            <v>NUT02</v>
          </cell>
        </row>
        <row r="88">
          <cell r="A88" t="str">
            <v>NUT02A</v>
          </cell>
        </row>
        <row r="89">
          <cell r="A89" t="str">
            <v>NUT02B</v>
          </cell>
        </row>
        <row r="90">
          <cell r="A90" t="str">
            <v>NUT02Z</v>
          </cell>
        </row>
        <row r="91">
          <cell r="A91" t="str">
            <v>NUT03</v>
          </cell>
        </row>
        <row r="92">
          <cell r="A92" t="str">
            <v>NUT90</v>
          </cell>
        </row>
        <row r="93">
          <cell r="A93" t="str">
            <v>NUT99</v>
          </cell>
        </row>
        <row r="94">
          <cell r="A94" t="str">
            <v>PORTFOLIO</v>
          </cell>
        </row>
        <row r="95">
          <cell r="A95" t="str">
            <v>PRO00</v>
          </cell>
        </row>
        <row r="96">
          <cell r="A96" t="str">
            <v>PRO01</v>
          </cell>
        </row>
        <row r="97">
          <cell r="A97" t="str">
            <v>PRO02</v>
          </cell>
        </row>
        <row r="98">
          <cell r="A98" t="str">
            <v>PRO90</v>
          </cell>
        </row>
        <row r="99">
          <cell r="A99" t="str">
            <v>PRO99</v>
          </cell>
        </row>
        <row r="100">
          <cell r="A100" t="str">
            <v>PRY</v>
          </cell>
        </row>
        <row r="101">
          <cell r="A101" t="str">
            <v>REC00</v>
          </cell>
        </row>
        <row r="102">
          <cell r="A102" t="str">
            <v>REC01</v>
          </cell>
        </row>
        <row r="103">
          <cell r="A103" t="str">
            <v>REC02</v>
          </cell>
        </row>
        <row r="104">
          <cell r="A104" t="str">
            <v>REC99</v>
          </cell>
        </row>
        <row r="105">
          <cell r="A105" t="str">
            <v>SEC</v>
          </cell>
        </row>
        <row r="106">
          <cell r="A106" t="str">
            <v>SHE00</v>
          </cell>
        </row>
        <row r="107">
          <cell r="A107" t="str">
            <v>SHE01</v>
          </cell>
        </row>
        <row r="108">
          <cell r="A108" t="str">
            <v>SHE02</v>
          </cell>
        </row>
        <row r="109">
          <cell r="A109" t="str">
            <v>SHE03</v>
          </cell>
        </row>
        <row r="110">
          <cell r="A110" t="str">
            <v>SHE90</v>
          </cell>
        </row>
        <row r="111">
          <cell r="A111" t="str">
            <v>SHE99</v>
          </cell>
        </row>
        <row r="112">
          <cell r="A112" t="str">
            <v>SPE00</v>
          </cell>
        </row>
        <row r="113">
          <cell r="A113" t="str">
            <v>SPE01</v>
          </cell>
        </row>
        <row r="114">
          <cell r="A114" t="str">
            <v>SPE02</v>
          </cell>
        </row>
        <row r="115">
          <cell r="A115" t="str">
            <v>SPE99</v>
          </cell>
        </row>
        <row r="116">
          <cell r="A116" t="str">
            <v>SYSTEM</v>
          </cell>
        </row>
        <row r="117">
          <cell r="A117" t="str">
            <v>WAT00</v>
          </cell>
        </row>
        <row r="118">
          <cell r="A118" t="str">
            <v>WAT01</v>
          </cell>
        </row>
        <row r="119">
          <cell r="A119" t="str">
            <v>WAT01A</v>
          </cell>
        </row>
        <row r="120">
          <cell r="A120" t="str">
            <v>WAT01B</v>
          </cell>
        </row>
        <row r="121">
          <cell r="A121" t="str">
            <v>WAT01Z</v>
          </cell>
        </row>
        <row r="122">
          <cell r="A122" t="str">
            <v>WAT02</v>
          </cell>
        </row>
        <row r="123">
          <cell r="A123" t="str">
            <v>WAT02A</v>
          </cell>
        </row>
        <row r="124">
          <cell r="A124" t="str">
            <v>WAT02B</v>
          </cell>
        </row>
        <row r="125">
          <cell r="A125" t="str">
            <v>WAT02C</v>
          </cell>
        </row>
        <row r="126">
          <cell r="A126" t="str">
            <v>WAT02Z</v>
          </cell>
        </row>
        <row r="127">
          <cell r="A127" t="str">
            <v>WAT03</v>
          </cell>
        </row>
        <row r="128">
          <cell r="A128" t="str">
            <v>WAT03A</v>
          </cell>
        </row>
        <row r="129">
          <cell r="A129" t="str">
            <v>WAT03B</v>
          </cell>
        </row>
        <row r="130">
          <cell r="A130" t="str">
            <v>WAT03C</v>
          </cell>
        </row>
        <row r="131">
          <cell r="A131" t="str">
            <v>WAT03D</v>
          </cell>
        </row>
        <row r="132">
          <cell r="A132" t="str">
            <v>WAT03Z</v>
          </cell>
        </row>
        <row r="133">
          <cell r="A133" t="str">
            <v>WAT04</v>
          </cell>
        </row>
        <row r="134">
          <cell r="A134" t="str">
            <v>WAT04A</v>
          </cell>
        </row>
        <row r="135">
          <cell r="A135" t="str">
            <v>WAT04B</v>
          </cell>
        </row>
        <row r="136">
          <cell r="A136" t="str">
            <v>WAT04C</v>
          </cell>
        </row>
        <row r="137">
          <cell r="A137" t="str">
            <v>WAT04D</v>
          </cell>
        </row>
        <row r="138">
          <cell r="A138" t="str">
            <v>WAT04Z</v>
          </cell>
        </row>
        <row r="139">
          <cell r="A139" t="str">
            <v>WAT05</v>
          </cell>
        </row>
        <row r="140">
          <cell r="A140" t="str">
            <v>WAT05A</v>
          </cell>
        </row>
        <row r="141">
          <cell r="A141" t="str">
            <v>WAT05B</v>
          </cell>
        </row>
        <row r="142">
          <cell r="A142" t="str">
            <v>WAT05C</v>
          </cell>
        </row>
        <row r="143">
          <cell r="A143" t="str">
            <v>WAT05Z</v>
          </cell>
        </row>
        <row r="144">
          <cell r="A144" t="str">
            <v>WAT06</v>
          </cell>
        </row>
        <row r="145">
          <cell r="A145" t="str">
            <v>WAT07</v>
          </cell>
        </row>
        <row r="146">
          <cell r="A146" t="str">
            <v>WAT08</v>
          </cell>
        </row>
        <row r="147">
          <cell r="A147" t="str">
            <v>WAT90</v>
          </cell>
        </row>
        <row r="148">
          <cell r="A148" t="str">
            <v>WAT99</v>
          </cell>
        </row>
        <row r="149">
          <cell r="A149" t="str">
            <v>WEM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</sheetData>
      <sheetData sheetId="20">
        <row r="3">
          <cell r="A3" t="str">
            <v>ABM</v>
          </cell>
        </row>
        <row r="4">
          <cell r="A4" t="str">
            <v>BDA</v>
          </cell>
        </row>
        <row r="5">
          <cell r="A5" t="str">
            <v>BUN</v>
          </cell>
        </row>
        <row r="6">
          <cell r="A6" t="str">
            <v>BUN01</v>
          </cell>
        </row>
        <row r="7">
          <cell r="A7" t="str">
            <v>BUN02</v>
          </cell>
        </row>
        <row r="8">
          <cell r="A8" t="str">
            <v>BUN03</v>
          </cell>
        </row>
        <row r="9">
          <cell r="A9" t="str">
            <v>BUN0301</v>
          </cell>
        </row>
        <row r="10">
          <cell r="A10" t="str">
            <v>CHE</v>
          </cell>
        </row>
        <row r="11">
          <cell r="A11" t="str">
            <v>CLG</v>
          </cell>
        </row>
        <row r="12">
          <cell r="A12" t="str">
            <v>DEU</v>
          </cell>
        </row>
        <row r="13">
          <cell r="A13" t="str">
            <v>EGN</v>
          </cell>
        </row>
        <row r="14">
          <cell r="A14" t="str">
            <v>FENO</v>
          </cell>
        </row>
        <row r="15">
          <cell r="A15" t="str">
            <v>FENO01</v>
          </cell>
        </row>
        <row r="16">
          <cell r="A16" t="str">
            <v>FENO02</v>
          </cell>
        </row>
        <row r="17">
          <cell r="A17" t="str">
            <v>FRA</v>
          </cell>
        </row>
        <row r="18">
          <cell r="A18" t="str">
            <v>FZB</v>
          </cell>
        </row>
        <row r="19">
          <cell r="A19" t="str">
            <v>FZB01</v>
          </cell>
        </row>
        <row r="20">
          <cell r="A20" t="str">
            <v>FZB02</v>
          </cell>
        </row>
        <row r="21">
          <cell r="A21" t="str">
            <v>FZB03</v>
          </cell>
        </row>
        <row r="22">
          <cell r="A22" t="str">
            <v>FZB04</v>
          </cell>
        </row>
        <row r="23">
          <cell r="A23" t="str">
            <v>GBR</v>
          </cell>
        </row>
        <row r="24">
          <cell r="A24" t="str">
            <v>GLD</v>
          </cell>
        </row>
        <row r="25">
          <cell r="A25" t="str">
            <v>HQ</v>
          </cell>
        </row>
        <row r="26">
          <cell r="A26" t="str">
            <v>ISI</v>
          </cell>
        </row>
        <row r="27">
          <cell r="A27" t="str">
            <v>ISI01</v>
          </cell>
        </row>
        <row r="28">
          <cell r="A28" t="str">
            <v>ISI0101</v>
          </cell>
        </row>
        <row r="29">
          <cell r="A29" t="str">
            <v>ISI0102</v>
          </cell>
        </row>
        <row r="30">
          <cell r="A30" t="str">
            <v>ISI02</v>
          </cell>
        </row>
        <row r="31">
          <cell r="A31" t="str">
            <v>JLD</v>
          </cell>
        </row>
        <row r="32">
          <cell r="A32" t="str">
            <v>KAAB</v>
          </cell>
        </row>
        <row r="33">
          <cell r="A33" t="str">
            <v>KBL</v>
          </cell>
        </row>
        <row r="34">
          <cell r="A34" t="str">
            <v>KBL01</v>
          </cell>
        </row>
        <row r="35">
          <cell r="A35" t="str">
            <v>KDG</v>
          </cell>
        </row>
        <row r="36">
          <cell r="A36" t="str">
            <v>KIN</v>
          </cell>
        </row>
        <row r="37">
          <cell r="A37" t="str">
            <v>KLA</v>
          </cell>
        </row>
        <row r="38">
          <cell r="A38" t="str">
            <v>KRT</v>
          </cell>
        </row>
        <row r="39">
          <cell r="A39" t="str">
            <v>KRT01</v>
          </cell>
        </row>
        <row r="40">
          <cell r="A40" t="str">
            <v>LKT</v>
          </cell>
        </row>
        <row r="41">
          <cell r="A41" t="str">
            <v>MARO</v>
          </cell>
        </row>
        <row r="42">
          <cell r="A42" t="str">
            <v>MARO01</v>
          </cell>
        </row>
        <row r="43">
          <cell r="A43" t="str">
            <v>MARO02</v>
          </cell>
        </row>
        <row r="44">
          <cell r="A44" t="str">
            <v>MARO03</v>
          </cell>
        </row>
        <row r="45">
          <cell r="A45" t="str">
            <v>MLB</v>
          </cell>
        </row>
        <row r="46">
          <cell r="A46" t="str">
            <v>MLK</v>
          </cell>
        </row>
        <row r="47">
          <cell r="A47" t="str">
            <v>MLT</v>
          </cell>
        </row>
        <row r="48">
          <cell r="A48" t="str">
            <v>NI</v>
          </cell>
        </row>
        <row r="49">
          <cell r="A49" t="str">
            <v>NIAS</v>
          </cell>
        </row>
        <row r="50">
          <cell r="A50" t="str">
            <v>NLD</v>
          </cell>
        </row>
        <row r="51">
          <cell r="A51" t="str">
            <v>PAT</v>
          </cell>
        </row>
        <row r="52">
          <cell r="A52" t="str">
            <v>PCH</v>
          </cell>
        </row>
        <row r="53">
          <cell r="A53" t="str">
            <v>PORTFOLIO</v>
          </cell>
        </row>
        <row r="54">
          <cell r="A54" t="str">
            <v>PRK</v>
          </cell>
        </row>
        <row r="55">
          <cell r="A55" t="str">
            <v>PYR</v>
          </cell>
        </row>
        <row r="56">
          <cell r="A56" t="str">
            <v>SER1</v>
          </cell>
        </row>
        <row r="57">
          <cell r="A57" t="str">
            <v>SER10</v>
          </cell>
        </row>
        <row r="58">
          <cell r="A58" t="str">
            <v>SER2</v>
          </cell>
        </row>
        <row r="59">
          <cell r="A59" t="str">
            <v>SER3</v>
          </cell>
        </row>
        <row r="60">
          <cell r="A60" t="str">
            <v>SER4</v>
          </cell>
        </row>
        <row r="61">
          <cell r="A61" t="str">
            <v>SER5</v>
          </cell>
        </row>
        <row r="62">
          <cell r="A62" t="str">
            <v>SER6</v>
          </cell>
        </row>
        <row r="63">
          <cell r="A63" t="str">
            <v>SER7</v>
          </cell>
        </row>
        <row r="64">
          <cell r="A64" t="str">
            <v>SER8</v>
          </cell>
        </row>
        <row r="65">
          <cell r="A65" t="str">
            <v>SER9</v>
          </cell>
        </row>
        <row r="66">
          <cell r="A66" t="str">
            <v>SYSTEM</v>
          </cell>
        </row>
        <row r="67">
          <cell r="A67" t="str">
            <v>TANA</v>
          </cell>
        </row>
        <row r="68">
          <cell r="A68" t="str">
            <v>TNL</v>
          </cell>
        </row>
        <row r="69">
          <cell r="A69" t="str">
            <v>USA</v>
          </cell>
        </row>
        <row r="70">
          <cell r="A70" t="str">
            <v>USL</v>
          </cell>
        </row>
        <row r="71">
          <cell r="A71" t="str">
            <v>WJ</v>
          </cell>
        </row>
        <row r="72">
          <cell r="A72" t="str">
            <v>WL</v>
          </cell>
        </row>
        <row r="73">
          <cell r="A73" t="str">
            <v>WNM</v>
          </cell>
        </row>
        <row r="74">
          <cell r="A74" t="str">
            <v>ZLG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</sheetData>
      <sheetData sheetId="21">
        <row r="3">
          <cell r="A3">
            <v>0</v>
          </cell>
        </row>
        <row r="4">
          <cell r="A4" t="str">
            <v>EQ-00</v>
          </cell>
        </row>
        <row r="5">
          <cell r="A5" t="str">
            <v>EQ-COMM</v>
          </cell>
        </row>
        <row r="6">
          <cell r="A6" t="str">
            <v>EQ-HOUSE</v>
          </cell>
        </row>
        <row r="7">
          <cell r="A7" t="str">
            <v>EQ-IT</v>
          </cell>
        </row>
        <row r="8">
          <cell r="A8" t="str">
            <v>EQ-MED</v>
          </cell>
        </row>
        <row r="9">
          <cell r="A9" t="str">
            <v>EQ-OFFICE</v>
          </cell>
        </row>
        <row r="10">
          <cell r="A10" t="str">
            <v>EQ-OTHER</v>
          </cell>
        </row>
        <row r="11">
          <cell r="A11" t="str">
            <v>EQ-POWER</v>
          </cell>
        </row>
        <row r="12">
          <cell r="A12" t="str">
            <v>EQ-PUMPS</v>
          </cell>
        </row>
        <row r="13">
          <cell r="A13" t="str">
            <v>EQ-VEHICLE</v>
          </cell>
        </row>
        <row r="14">
          <cell r="A14" t="str">
            <v>EQ-ZZ</v>
          </cell>
        </row>
        <row r="15">
          <cell r="A15" t="str">
            <v>FC-00</v>
          </cell>
        </row>
        <row r="16">
          <cell r="A16" t="str">
            <v>FC-HOUSE</v>
          </cell>
        </row>
        <row r="17">
          <cell r="A17" t="str">
            <v>FC-OFFICE</v>
          </cell>
        </row>
        <row r="18">
          <cell r="A18" t="str">
            <v>FC-OTHER</v>
          </cell>
        </row>
        <row r="19">
          <cell r="A19" t="str">
            <v>FC-WAREH</v>
          </cell>
        </row>
        <row r="20">
          <cell r="A20" t="str">
            <v>FC-ZZ</v>
          </cell>
        </row>
        <row r="21">
          <cell r="A21" t="str">
            <v>ST-00</v>
          </cell>
        </row>
        <row r="22">
          <cell r="A22" t="str">
            <v>ST-HQ</v>
          </cell>
        </row>
        <row r="23">
          <cell r="A23" t="str">
            <v>ST-IRS</v>
          </cell>
        </row>
        <row r="24">
          <cell r="A24" t="str">
            <v>ST-NRS</v>
          </cell>
        </row>
        <row r="25">
          <cell r="A25" t="str">
            <v>ST-ZZ</v>
          </cell>
        </row>
        <row r="26">
          <cell r="A26" t="str">
            <v>SYSTEM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</sheetData>
      <sheetData sheetId="22">
        <row r="3">
          <cell r="A3">
            <v>0</v>
          </cell>
          <cell r="G3">
            <v>0</v>
          </cell>
        </row>
        <row r="4">
          <cell r="A4" t="str">
            <v>OUTP01</v>
          </cell>
          <cell r="G4" t="str">
            <v>OPS</v>
          </cell>
        </row>
        <row r="5">
          <cell r="A5" t="str">
            <v>OUTP02</v>
          </cell>
          <cell r="G5" t="str">
            <v>HR</v>
          </cell>
        </row>
        <row r="6">
          <cell r="A6" t="str">
            <v>OUTP03</v>
          </cell>
          <cell r="G6" t="str">
            <v>MKT</v>
          </cell>
        </row>
        <row r="7">
          <cell r="A7" t="str">
            <v>OUTP04</v>
          </cell>
          <cell r="G7" t="str">
            <v>IS</v>
          </cell>
        </row>
        <row r="8">
          <cell r="A8" t="str">
            <v>OUTP05</v>
          </cell>
          <cell r="G8" t="str">
            <v>FIN</v>
          </cell>
        </row>
        <row r="9">
          <cell r="A9" t="str">
            <v>OUTP06</v>
          </cell>
          <cell r="G9">
            <v>0</v>
          </cell>
        </row>
        <row r="10">
          <cell r="A10" t="str">
            <v>OUTP07</v>
          </cell>
          <cell r="G10">
            <v>0</v>
          </cell>
        </row>
        <row r="11">
          <cell r="A11" t="str">
            <v>OUTP08</v>
          </cell>
          <cell r="G11">
            <v>0</v>
          </cell>
        </row>
        <row r="12">
          <cell r="A12" t="str">
            <v>OUTP09</v>
          </cell>
          <cell r="G12">
            <v>0</v>
          </cell>
        </row>
        <row r="13">
          <cell r="A13" t="str">
            <v>SYSTEM</v>
          </cell>
          <cell r="G13">
            <v>0</v>
          </cell>
        </row>
        <row r="14">
          <cell r="A14">
            <v>0</v>
          </cell>
          <cell r="G14">
            <v>0</v>
          </cell>
        </row>
        <row r="15">
          <cell r="A15">
            <v>0</v>
          </cell>
          <cell r="G15">
            <v>0</v>
          </cell>
        </row>
        <row r="16">
          <cell r="A16">
            <v>0</v>
          </cell>
          <cell r="G16">
            <v>0</v>
          </cell>
        </row>
        <row r="17">
          <cell r="A17">
            <v>0</v>
          </cell>
          <cell r="G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ice List"/>
      <sheetName val="Supplier database"/>
      <sheetName val="Selected supplier List"/>
      <sheetName val="DATA"/>
    </sheetNames>
    <sheetDataSet>
      <sheetData sheetId="0"/>
      <sheetData sheetId="1"/>
      <sheetData sheetId="2"/>
      <sheetData sheetId="3"/>
      <sheetData sheetId="4">
        <row r="2">
          <cell r="B2" t="str">
            <v>Catégorie</v>
          </cell>
          <cell r="N2" t="str">
            <v>TRA</v>
          </cell>
        </row>
        <row r="3">
          <cell r="B3" t="str">
            <v>Equipement maintenance</v>
          </cell>
          <cell r="C3" t="str">
            <v>WASH</v>
          </cell>
          <cell r="D3" t="str">
            <v>YES</v>
          </cell>
          <cell r="N3" t="str">
            <v>VIS</v>
          </cell>
        </row>
        <row r="4">
          <cell r="B4" t="str">
            <v>Fuel</v>
          </cell>
          <cell r="C4" t="str">
            <v>SHE</v>
          </cell>
          <cell r="D4" t="str">
            <v>NO</v>
          </cell>
          <cell r="N4" t="str">
            <v>HEA</v>
          </cell>
        </row>
        <row r="5">
          <cell r="B5" t="str">
            <v>Equipement purchase</v>
          </cell>
          <cell r="C5" t="str">
            <v>HEA</v>
          </cell>
          <cell r="N5" t="str">
            <v>WAT</v>
          </cell>
        </row>
        <row r="6">
          <cell r="B6" t="str">
            <v>Equipement Rental</v>
          </cell>
          <cell r="C6" t="str">
            <v>BASE</v>
          </cell>
          <cell r="N6" t="str">
            <v>SHE</v>
          </cell>
        </row>
        <row r="7">
          <cell r="B7" t="str">
            <v>Equipement insurance</v>
          </cell>
          <cell r="C7" t="str">
            <v>ICT</v>
          </cell>
          <cell r="N7" t="str">
            <v>OFF</v>
          </cell>
        </row>
        <row r="8">
          <cell r="B8" t="str">
            <v>License</v>
          </cell>
          <cell r="C8" t="str">
            <v>COM</v>
          </cell>
          <cell r="N8" t="str">
            <v>COM</v>
          </cell>
        </row>
        <row r="9">
          <cell r="B9" t="str">
            <v>Facility maintenance</v>
          </cell>
          <cell r="C9" t="str">
            <v>VEH</v>
          </cell>
          <cell r="N9" t="str">
            <v>POW</v>
          </cell>
        </row>
        <row r="10">
          <cell r="B10" t="str">
            <v>Facility supplies</v>
          </cell>
          <cell r="N10" t="str">
            <v>IT</v>
          </cell>
        </row>
        <row r="11">
          <cell r="B11" t="str">
            <v>Facility construction</v>
          </cell>
          <cell r="N11" t="str">
            <v>FAC</v>
          </cell>
        </row>
        <row r="12">
          <cell r="B12" t="str">
            <v>Utilities</v>
          </cell>
        </row>
        <row r="13">
          <cell r="B13" t="str">
            <v>Rent</v>
          </cell>
        </row>
        <row r="14">
          <cell r="B14" t="str">
            <v>Facilities insurance</v>
          </cell>
        </row>
        <row r="15">
          <cell r="B15" t="str">
            <v>Furniture &amp; accessories</v>
          </cell>
        </row>
        <row r="16">
          <cell r="B16" t="str">
            <v>Office supplies</v>
          </cell>
        </row>
        <row r="17">
          <cell r="B17" t="str">
            <v>Telephone &amp; Internet</v>
          </cell>
        </row>
        <row r="18">
          <cell r="B18" t="str">
            <v>Mobile phone</v>
          </cell>
        </row>
        <row r="19">
          <cell r="B19" t="str">
            <v>Satellite communication</v>
          </cell>
        </row>
        <row r="20">
          <cell r="B20" t="str">
            <v>Visibility material</v>
          </cell>
        </row>
        <row r="21">
          <cell r="B21" t="str">
            <v>Securtiy maintenance</v>
          </cell>
        </row>
        <row r="22">
          <cell r="B22" t="str">
            <v>Security supplies</v>
          </cell>
        </row>
        <row r="23">
          <cell r="B23" t="str">
            <v>Security construction</v>
          </cell>
        </row>
        <row r="24">
          <cell r="B24" t="str">
            <v>Security equipement</v>
          </cell>
        </row>
        <row r="25">
          <cell r="B25" t="str">
            <v>Security service</v>
          </cell>
        </row>
        <row r="26">
          <cell r="B26" t="str">
            <v>Food</v>
          </cell>
        </row>
        <row r="27">
          <cell r="B27" t="str">
            <v>Lodging</v>
          </cell>
        </row>
        <row r="28">
          <cell r="B28" t="str">
            <v>Ground travel</v>
          </cell>
        </row>
        <row r="29">
          <cell r="B29" t="str">
            <v>Continental Flights</v>
          </cell>
        </row>
        <row r="30">
          <cell r="B30" t="str">
            <v>Intercontinental Flights</v>
          </cell>
        </row>
        <row r="31">
          <cell r="B31" t="str">
            <v>Transport</v>
          </cell>
        </row>
        <row r="32">
          <cell r="B32" t="str">
            <v>Packaging materials</v>
          </cell>
        </row>
        <row r="33">
          <cell r="B33" t="str">
            <v>Postage &amp; courier Service</v>
          </cell>
        </row>
        <row r="34">
          <cell r="B34" t="str">
            <v>Customs duties &amp; Taxes</v>
          </cell>
        </row>
        <row r="35">
          <cell r="B35" t="str">
            <v>Translation</v>
          </cell>
        </row>
        <row r="36">
          <cell r="B36" t="str">
            <v>Printing</v>
          </cell>
        </row>
        <row r="37">
          <cell r="B37" t="str">
            <v>Seeds</v>
          </cell>
        </row>
        <row r="38">
          <cell r="B38" t="str">
            <v>Tool</v>
          </cell>
        </row>
        <row r="39">
          <cell r="B39" t="str">
            <v>NFI Kits</v>
          </cell>
        </row>
        <row r="40">
          <cell r="B40" t="str">
            <v>Plastic Sheets/ Tarpaulins</v>
          </cell>
        </row>
        <row r="41">
          <cell r="B41" t="str">
            <v>Mosquito nets</v>
          </cell>
        </row>
        <row r="42">
          <cell r="B42" t="str">
            <v>Blankets &amp; Mats</v>
          </cell>
        </row>
        <row r="43">
          <cell r="B43" t="str">
            <v>Tents</v>
          </cell>
        </row>
        <row r="44">
          <cell r="B44" t="str">
            <v>Soap</v>
          </cell>
        </row>
        <row r="45">
          <cell r="B45" t="str">
            <v>Water Container</v>
          </cell>
        </row>
        <row r="46">
          <cell r="B46" t="str">
            <v>Water treatment chemicals</v>
          </cell>
        </row>
        <row r="47">
          <cell r="B47" t="str">
            <v>Medicines &amp; medical supplies</v>
          </cell>
        </row>
        <row r="48">
          <cell r="B48" t="str">
            <v>Contruction materials</v>
          </cell>
        </row>
        <row r="49">
          <cell r="B49" t="str">
            <v>Consumable supplies</v>
          </cell>
        </row>
        <row r="50">
          <cell r="B50" t="str">
            <v>Contracted work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"/>
      <sheetName val="Medair contac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showZeros="0" tabSelected="1" view="pageBreakPreview" zoomScale="85" zoomScaleNormal="85" zoomScaleSheetLayoutView="85" workbookViewId="0">
      <selection activeCell="B22" sqref="B22:I22"/>
    </sheetView>
  </sheetViews>
  <sheetFormatPr defaultColWidth="9.28515625" defaultRowHeight="13.5" customHeight="1" x14ac:dyDescent="0.25"/>
  <cols>
    <col min="1" max="1" width="4.42578125" style="8" customWidth="1"/>
    <col min="2" max="2" width="13" style="8" customWidth="1"/>
    <col min="3" max="3" width="7.28515625" style="8" customWidth="1"/>
    <col min="4" max="8" width="8.7109375" style="8" customWidth="1"/>
    <col min="9" max="9" width="5.7109375" style="8" customWidth="1"/>
    <col min="10" max="12" width="5" style="8" customWidth="1"/>
    <col min="13" max="13" width="6.7109375" style="8" customWidth="1"/>
    <col min="14" max="14" width="12.28515625" style="8" customWidth="1"/>
    <col min="15" max="16" width="9.28515625" style="8"/>
    <col min="17" max="17" width="17.28515625" style="8" customWidth="1"/>
    <col min="18" max="16384" width="9.28515625" style="8"/>
  </cols>
  <sheetData>
    <row r="1" spans="1:17" ht="33.75" customHeight="1" x14ac:dyDescent="0.25">
      <c r="A1" s="1">
        <v>2</v>
      </c>
      <c r="B1" s="2"/>
      <c r="C1" s="3"/>
      <c r="D1" s="4"/>
      <c r="E1" s="5"/>
      <c r="F1" s="133" t="s">
        <v>20</v>
      </c>
      <c r="G1" s="133"/>
      <c r="H1" s="133"/>
      <c r="I1" s="133"/>
      <c r="J1" s="133"/>
      <c r="K1" s="133"/>
      <c r="L1" s="133"/>
      <c r="N1" s="123" t="s">
        <v>6</v>
      </c>
      <c r="O1" s="124"/>
      <c r="P1" s="124"/>
      <c r="Q1" s="125"/>
    </row>
    <row r="2" spans="1:17" ht="13.5" customHeight="1" x14ac:dyDescent="0.25">
      <c r="A2" s="1">
        <v>3</v>
      </c>
      <c r="B2" s="2"/>
      <c r="C2" s="10"/>
      <c r="D2" s="126"/>
      <c r="E2" s="126"/>
      <c r="F2" s="126"/>
      <c r="G2" s="7"/>
      <c r="H2" s="7"/>
      <c r="I2" s="7"/>
      <c r="J2" s="6"/>
      <c r="K2" s="9"/>
      <c r="L2" s="9"/>
      <c r="M2" s="6"/>
      <c r="N2" s="127" t="s">
        <v>28</v>
      </c>
      <c r="O2" s="127"/>
      <c r="P2" s="127"/>
      <c r="Q2" s="127"/>
    </row>
    <row r="3" spans="1:17" ht="13.5" customHeight="1" x14ac:dyDescent="0.25">
      <c r="A3" s="1">
        <v>4</v>
      </c>
      <c r="B3" s="2"/>
      <c r="C3" s="10"/>
      <c r="D3" s="5"/>
      <c r="E3" s="48"/>
      <c r="F3" s="48"/>
      <c r="G3" s="11"/>
      <c r="H3" s="11"/>
      <c r="I3" s="11"/>
      <c r="J3" s="12"/>
      <c r="K3" s="9"/>
      <c r="L3" s="9"/>
      <c r="M3" s="12"/>
      <c r="N3" s="127"/>
      <c r="O3" s="127"/>
      <c r="P3" s="127"/>
      <c r="Q3" s="127"/>
    </row>
    <row r="4" spans="1:17" ht="13.5" customHeight="1" x14ac:dyDescent="0.25">
      <c r="A4" s="1"/>
      <c r="B4" s="2"/>
      <c r="C4" s="10"/>
      <c r="D4" s="5"/>
      <c r="E4" s="48"/>
      <c r="F4" s="48"/>
      <c r="G4" s="11"/>
      <c r="H4" s="11"/>
      <c r="I4" s="11"/>
      <c r="J4" s="12"/>
      <c r="K4" s="9"/>
      <c r="L4" s="9"/>
      <c r="M4" s="12"/>
      <c r="N4" s="53"/>
      <c r="O4" s="53"/>
      <c r="P4" s="53"/>
      <c r="Q4" s="54"/>
    </row>
    <row r="5" spans="1:17" ht="13.5" customHeight="1" x14ac:dyDescent="0.25">
      <c r="A5" s="1">
        <v>5</v>
      </c>
      <c r="B5" s="55" t="s">
        <v>21</v>
      </c>
      <c r="C5" s="13"/>
      <c r="D5" s="5"/>
      <c r="E5" s="47"/>
      <c r="F5" s="47"/>
      <c r="G5" s="11" t="s">
        <v>24</v>
      </c>
      <c r="H5" s="5"/>
      <c r="I5" s="5"/>
      <c r="J5" s="12"/>
      <c r="K5" s="9"/>
      <c r="L5" s="9"/>
      <c r="M5" s="12"/>
      <c r="N5" s="128" t="s">
        <v>17</v>
      </c>
      <c r="O5" s="129"/>
      <c r="P5" s="129"/>
      <c r="Q5" s="129"/>
    </row>
    <row r="6" spans="1:17" ht="13.5" customHeight="1" x14ac:dyDescent="0.25">
      <c r="A6" s="1">
        <v>6</v>
      </c>
      <c r="B6" s="56" t="s">
        <v>22</v>
      </c>
      <c r="C6" s="14"/>
      <c r="D6" s="5"/>
      <c r="E6" s="47"/>
      <c r="F6" s="47"/>
      <c r="G6" s="5"/>
      <c r="H6" s="134"/>
      <c r="I6" s="134"/>
      <c r="J6" s="134"/>
      <c r="K6" s="9"/>
      <c r="L6" s="9"/>
      <c r="M6" s="6"/>
      <c r="N6" s="130"/>
      <c r="O6" s="131"/>
      <c r="P6" s="131"/>
      <c r="Q6" s="132"/>
    </row>
    <row r="7" spans="1:17" ht="13.5" customHeight="1" x14ac:dyDescent="0.25">
      <c r="A7" s="17"/>
      <c r="B7" s="57" t="s">
        <v>23</v>
      </c>
      <c r="C7" s="15"/>
      <c r="D7" s="16"/>
      <c r="E7" s="67"/>
      <c r="F7" s="67" t="s">
        <v>25</v>
      </c>
      <c r="G7" s="16"/>
      <c r="H7" s="16"/>
      <c r="I7" s="16"/>
      <c r="J7" s="12"/>
      <c r="K7" s="9"/>
      <c r="L7" s="9"/>
      <c r="M7" s="12"/>
      <c r="N7" s="12"/>
      <c r="O7" s="12"/>
      <c r="P7" s="12"/>
      <c r="Q7" s="12"/>
    </row>
    <row r="8" spans="1:17" ht="13.5" customHeight="1" x14ac:dyDescent="0.25">
      <c r="A8" s="19"/>
      <c r="B8" s="58" t="s">
        <v>27</v>
      </c>
      <c r="C8" s="49"/>
      <c r="D8" s="49"/>
      <c r="E8" s="20"/>
      <c r="F8" s="59"/>
      <c r="G8" s="65"/>
      <c r="H8" s="20"/>
      <c r="I8" s="20"/>
      <c r="J8" s="21"/>
      <c r="K8" s="9"/>
      <c r="L8" s="9"/>
      <c r="M8" s="21"/>
      <c r="N8" s="12"/>
      <c r="O8" s="12"/>
      <c r="P8" s="12"/>
      <c r="Q8" s="12"/>
    </row>
    <row r="9" spans="1:17" ht="13.5" customHeight="1" x14ac:dyDescent="0.25">
      <c r="A9" s="19"/>
      <c r="B9" s="59" t="s">
        <v>26</v>
      </c>
      <c r="C9" s="49"/>
      <c r="D9" s="49"/>
      <c r="E9" s="67"/>
      <c r="F9" s="5"/>
      <c r="G9" s="20"/>
      <c r="H9" s="20"/>
      <c r="I9" s="20"/>
      <c r="J9" s="22"/>
      <c r="K9" s="22"/>
      <c r="L9" s="22"/>
      <c r="M9" s="22"/>
      <c r="N9" s="120" t="s">
        <v>18</v>
      </c>
      <c r="O9" s="121"/>
      <c r="P9" s="121"/>
      <c r="Q9" s="122"/>
    </row>
    <row r="10" spans="1:17" ht="13.5" customHeight="1" x14ac:dyDescent="0.25">
      <c r="A10" s="19"/>
      <c r="B10" s="5"/>
      <c r="C10" s="49"/>
      <c r="D10" s="49"/>
      <c r="E10" s="20"/>
      <c r="F10" s="5"/>
      <c r="G10" s="20"/>
      <c r="H10" s="20"/>
      <c r="I10" s="20"/>
      <c r="J10" s="9"/>
      <c r="K10" s="9"/>
      <c r="L10" s="9"/>
      <c r="M10" s="9"/>
      <c r="N10" s="99"/>
      <c r="O10" s="100"/>
      <c r="P10" s="100"/>
      <c r="Q10" s="101"/>
    </row>
    <row r="11" spans="1:17" ht="13.5" customHeight="1" x14ac:dyDescent="0.25">
      <c r="A11" s="19"/>
      <c r="B11" s="5"/>
      <c r="C11" s="49"/>
      <c r="D11" s="49"/>
      <c r="E11" s="67"/>
      <c r="F11" s="67"/>
      <c r="G11" s="66"/>
      <c r="H11" s="20"/>
      <c r="I11" s="20"/>
      <c r="J11" s="22"/>
      <c r="K11" s="22"/>
      <c r="L11" s="22"/>
      <c r="M11" s="22"/>
      <c r="N11" s="102"/>
      <c r="O11" s="103"/>
      <c r="P11" s="103"/>
      <c r="Q11" s="104"/>
    </row>
    <row r="12" spans="1:17" ht="13.5" customHeight="1" x14ac:dyDescent="0.25">
      <c r="A12" s="19"/>
      <c r="B12" s="47"/>
      <c r="C12" s="49"/>
      <c r="D12" s="49"/>
      <c r="E12" s="20"/>
      <c r="F12" s="5"/>
      <c r="G12" s="20"/>
      <c r="H12" s="20"/>
      <c r="I12" s="20"/>
      <c r="J12" s="23"/>
      <c r="K12" s="23"/>
      <c r="L12" s="23"/>
      <c r="M12" s="23"/>
      <c r="N12" s="96"/>
      <c r="O12" s="96"/>
      <c r="P12" s="96"/>
      <c r="Q12" s="96"/>
    </row>
    <row r="13" spans="1:17" ht="13.5" customHeight="1" x14ac:dyDescent="0.25">
      <c r="A13" s="107" t="s">
        <v>0</v>
      </c>
      <c r="B13" s="108" t="s">
        <v>7</v>
      </c>
      <c r="C13" s="109"/>
      <c r="D13" s="109"/>
      <c r="E13" s="109"/>
      <c r="F13" s="109"/>
      <c r="G13" s="109"/>
      <c r="H13" s="109"/>
      <c r="I13" s="110"/>
      <c r="J13" s="108" t="s">
        <v>19</v>
      </c>
      <c r="K13" s="114"/>
      <c r="L13" s="114"/>
      <c r="M13" s="115"/>
      <c r="N13" s="119" t="s">
        <v>8</v>
      </c>
      <c r="O13" s="119" t="s">
        <v>9</v>
      </c>
      <c r="P13" s="105" t="s">
        <v>10</v>
      </c>
      <c r="Q13" s="105" t="s">
        <v>1</v>
      </c>
    </row>
    <row r="14" spans="1:17" ht="33.75" customHeight="1" x14ac:dyDescent="0.25">
      <c r="A14" s="106"/>
      <c r="B14" s="111"/>
      <c r="C14" s="112"/>
      <c r="D14" s="112"/>
      <c r="E14" s="112"/>
      <c r="F14" s="112"/>
      <c r="G14" s="112"/>
      <c r="H14" s="112"/>
      <c r="I14" s="113"/>
      <c r="J14" s="116"/>
      <c r="K14" s="117"/>
      <c r="L14" s="117"/>
      <c r="M14" s="118"/>
      <c r="N14" s="106"/>
      <c r="O14" s="106"/>
      <c r="P14" s="106"/>
      <c r="Q14" s="106"/>
    </row>
    <row r="15" spans="1:17" ht="27" customHeight="1" x14ac:dyDescent="0.35">
      <c r="A15" s="50">
        <v>1</v>
      </c>
      <c r="B15" s="69"/>
      <c r="C15" s="70"/>
      <c r="D15" s="70"/>
      <c r="E15" s="70"/>
      <c r="F15" s="70"/>
      <c r="G15" s="70"/>
      <c r="H15" s="70"/>
      <c r="I15" s="71"/>
      <c r="J15" s="69"/>
      <c r="K15" s="70"/>
      <c r="L15" s="70"/>
      <c r="M15" s="71"/>
      <c r="N15" s="60"/>
      <c r="O15" s="60"/>
      <c r="P15" s="50"/>
      <c r="Q15" s="51"/>
    </row>
    <row r="16" spans="1:17" ht="27" customHeight="1" x14ac:dyDescent="0.35">
      <c r="A16" s="50">
        <v>2</v>
      </c>
      <c r="B16" s="98"/>
      <c r="C16" s="98"/>
      <c r="D16" s="98"/>
      <c r="E16" s="98"/>
      <c r="F16" s="98"/>
      <c r="G16" s="98"/>
      <c r="H16" s="98"/>
      <c r="I16" s="98"/>
      <c r="J16" s="69"/>
      <c r="K16" s="70"/>
      <c r="L16" s="70"/>
      <c r="M16" s="71"/>
      <c r="N16" s="61"/>
      <c r="O16" s="60"/>
      <c r="P16" s="50"/>
      <c r="Q16" s="51"/>
    </row>
    <row r="17" spans="1:17" ht="27" customHeight="1" x14ac:dyDescent="0.35">
      <c r="A17" s="50">
        <v>3</v>
      </c>
      <c r="B17" s="98"/>
      <c r="C17" s="98"/>
      <c r="D17" s="98"/>
      <c r="E17" s="98"/>
      <c r="F17" s="98"/>
      <c r="G17" s="98"/>
      <c r="H17" s="98"/>
      <c r="I17" s="98"/>
      <c r="J17" s="69"/>
      <c r="K17" s="70"/>
      <c r="L17" s="70"/>
      <c r="M17" s="71"/>
      <c r="N17" s="60"/>
      <c r="O17" s="60"/>
      <c r="P17" s="50"/>
      <c r="Q17" s="51"/>
    </row>
    <row r="18" spans="1:17" ht="27" customHeight="1" x14ac:dyDescent="0.35">
      <c r="A18" s="50">
        <v>4</v>
      </c>
      <c r="B18" s="98"/>
      <c r="C18" s="98"/>
      <c r="D18" s="98"/>
      <c r="E18" s="98"/>
      <c r="F18" s="98"/>
      <c r="G18" s="98"/>
      <c r="H18" s="98"/>
      <c r="I18" s="98"/>
      <c r="J18" s="69"/>
      <c r="K18" s="70"/>
      <c r="L18" s="70"/>
      <c r="M18" s="71"/>
      <c r="N18" s="60"/>
      <c r="O18" s="60"/>
      <c r="P18" s="50"/>
      <c r="Q18" s="51"/>
    </row>
    <row r="19" spans="1:17" ht="27" customHeight="1" x14ac:dyDescent="0.35">
      <c r="A19" s="50">
        <v>5</v>
      </c>
      <c r="B19" s="69"/>
      <c r="C19" s="70"/>
      <c r="D19" s="70"/>
      <c r="E19" s="70"/>
      <c r="F19" s="70"/>
      <c r="G19" s="70"/>
      <c r="H19" s="70"/>
      <c r="I19" s="71"/>
      <c r="J19" s="98"/>
      <c r="K19" s="98"/>
      <c r="L19" s="98"/>
      <c r="M19" s="98"/>
      <c r="N19" s="60"/>
      <c r="O19" s="60"/>
      <c r="P19" s="50"/>
      <c r="Q19" s="51"/>
    </row>
    <row r="20" spans="1:17" ht="27" customHeight="1" x14ac:dyDescent="0.35">
      <c r="A20" s="50">
        <v>6</v>
      </c>
      <c r="B20" s="69"/>
      <c r="C20" s="70"/>
      <c r="D20" s="70"/>
      <c r="E20" s="70"/>
      <c r="F20" s="70"/>
      <c r="G20" s="70"/>
      <c r="H20" s="70"/>
      <c r="I20" s="71"/>
      <c r="J20" s="98"/>
      <c r="K20" s="98"/>
      <c r="L20" s="98"/>
      <c r="M20" s="98"/>
      <c r="N20" s="60"/>
      <c r="O20" s="60"/>
      <c r="P20" s="50"/>
      <c r="Q20" s="51"/>
    </row>
    <row r="21" spans="1:17" ht="27" customHeight="1" x14ac:dyDescent="0.35">
      <c r="A21" s="50">
        <v>7</v>
      </c>
      <c r="B21" s="69"/>
      <c r="C21" s="70"/>
      <c r="D21" s="70"/>
      <c r="E21" s="70"/>
      <c r="F21" s="70"/>
      <c r="G21" s="70"/>
      <c r="H21" s="70"/>
      <c r="I21" s="71"/>
      <c r="J21" s="98"/>
      <c r="K21" s="98"/>
      <c r="L21" s="98"/>
      <c r="M21" s="98"/>
      <c r="N21" s="60"/>
      <c r="O21" s="60"/>
      <c r="P21" s="50"/>
      <c r="Q21" s="51"/>
    </row>
    <row r="22" spans="1:17" ht="27" customHeight="1" x14ac:dyDescent="0.35">
      <c r="A22" s="50">
        <v>8</v>
      </c>
      <c r="B22" s="69"/>
      <c r="C22" s="70"/>
      <c r="D22" s="70"/>
      <c r="E22" s="70"/>
      <c r="F22" s="70"/>
      <c r="G22" s="70"/>
      <c r="H22" s="70"/>
      <c r="I22" s="71"/>
      <c r="J22" s="98"/>
      <c r="K22" s="98"/>
      <c r="L22" s="98"/>
      <c r="M22" s="98"/>
      <c r="N22" s="60"/>
      <c r="O22" s="60"/>
      <c r="P22" s="50"/>
      <c r="Q22" s="51"/>
    </row>
    <row r="23" spans="1:17" ht="27" customHeight="1" x14ac:dyDescent="0.35">
      <c r="A23" s="50">
        <v>9</v>
      </c>
      <c r="B23" s="69"/>
      <c r="C23" s="70"/>
      <c r="D23" s="70"/>
      <c r="E23" s="70"/>
      <c r="F23" s="70"/>
      <c r="G23" s="70"/>
      <c r="H23" s="70"/>
      <c r="I23" s="71"/>
      <c r="J23" s="98"/>
      <c r="K23" s="98"/>
      <c r="L23" s="98"/>
      <c r="M23" s="98"/>
      <c r="N23" s="60"/>
      <c r="O23" s="60"/>
      <c r="P23" s="50"/>
      <c r="Q23" s="51"/>
    </row>
    <row r="24" spans="1:17" ht="27" customHeight="1" x14ac:dyDescent="0.35">
      <c r="A24" s="50">
        <v>10</v>
      </c>
      <c r="B24" s="62"/>
      <c r="C24" s="63"/>
      <c r="D24" s="63"/>
      <c r="E24" s="63"/>
      <c r="F24" s="63"/>
      <c r="G24" s="63"/>
      <c r="H24" s="63"/>
      <c r="I24" s="64"/>
      <c r="J24" s="91"/>
      <c r="K24" s="91"/>
      <c r="L24" s="91"/>
      <c r="M24" s="91"/>
      <c r="N24" s="60"/>
      <c r="O24" s="60"/>
      <c r="P24" s="50"/>
      <c r="Q24" s="51"/>
    </row>
    <row r="25" spans="1:17" ht="27" customHeight="1" x14ac:dyDescent="0.25">
      <c r="A25" s="50">
        <v>11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50"/>
      <c r="O25" s="50"/>
      <c r="P25" s="50"/>
      <c r="Q25" s="51"/>
    </row>
    <row r="26" spans="1:17" ht="27" customHeight="1" x14ac:dyDescent="0.25">
      <c r="A26" s="50">
        <v>12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50"/>
      <c r="O26" s="50"/>
      <c r="P26" s="50"/>
      <c r="Q26" s="51"/>
    </row>
    <row r="27" spans="1:17" ht="27" customHeight="1" x14ac:dyDescent="0.25">
      <c r="A27" s="50">
        <v>13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50"/>
      <c r="O27" s="50"/>
      <c r="P27" s="50"/>
      <c r="Q27" s="51"/>
    </row>
    <row r="28" spans="1:17" ht="27" customHeight="1" x14ac:dyDescent="0.25">
      <c r="A28" s="50">
        <v>14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50"/>
      <c r="O28" s="50"/>
      <c r="P28" s="50"/>
      <c r="Q28" s="51"/>
    </row>
    <row r="29" spans="1:17" ht="27" customHeight="1" x14ac:dyDescent="0.25">
      <c r="A29" s="50">
        <v>15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50"/>
      <c r="O29" s="50"/>
      <c r="P29" s="50"/>
      <c r="Q29" s="51"/>
    </row>
    <row r="30" spans="1:17" ht="27" customHeight="1" x14ac:dyDescent="0.25">
      <c r="A30" s="50">
        <v>16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50"/>
      <c r="O30" s="50"/>
      <c r="P30" s="50"/>
      <c r="Q30" s="51"/>
    </row>
    <row r="31" spans="1:17" ht="27" customHeight="1" x14ac:dyDescent="0.25">
      <c r="A31" s="50">
        <v>17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50"/>
      <c r="O31" s="50"/>
      <c r="P31" s="50"/>
      <c r="Q31" s="51"/>
    </row>
    <row r="32" spans="1:17" ht="27" customHeight="1" x14ac:dyDescent="0.25">
      <c r="A32" s="50">
        <v>18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50"/>
      <c r="O32" s="50"/>
      <c r="P32" s="50"/>
      <c r="Q32" s="51"/>
    </row>
    <row r="33" spans="1:21" ht="13.5" customHeight="1" x14ac:dyDescent="0.25">
      <c r="A33" s="18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18"/>
      <c r="O33" s="24"/>
      <c r="P33" s="27"/>
      <c r="Q33" s="28"/>
    </row>
    <row r="34" spans="1:21" ht="13.5" customHeight="1" x14ac:dyDescent="0.25">
      <c r="A34" s="18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18"/>
      <c r="O34" s="29" t="s">
        <v>2</v>
      </c>
      <c r="P34" s="30">
        <f>SUM(P15:P32)</f>
        <v>0</v>
      </c>
      <c r="Q34" s="31">
        <f>SUM(Q15:Q32)</f>
        <v>0</v>
      </c>
    </row>
    <row r="35" spans="1:21" ht="13.5" customHeight="1" x14ac:dyDescent="0.25">
      <c r="A35" s="18"/>
      <c r="B35" s="32"/>
      <c r="C35" s="32"/>
      <c r="D35" s="32"/>
      <c r="E35" s="32"/>
      <c r="F35" s="32"/>
      <c r="G35" s="32"/>
      <c r="H35" s="32"/>
      <c r="I35" s="32"/>
      <c r="J35" s="33"/>
      <c r="K35" s="33"/>
      <c r="L35" s="33"/>
      <c r="M35" s="33"/>
      <c r="N35" s="18"/>
      <c r="O35" s="34"/>
      <c r="P35" s="35"/>
      <c r="Q35" s="36"/>
    </row>
    <row r="36" spans="1:21" ht="13.5" customHeight="1" x14ac:dyDescent="0.25">
      <c r="A36" s="18"/>
      <c r="B36" s="32"/>
      <c r="C36" s="32"/>
      <c r="D36" s="32"/>
      <c r="E36" s="32"/>
      <c r="F36" s="32"/>
      <c r="G36" s="32"/>
      <c r="H36" s="32"/>
      <c r="I36" s="32"/>
      <c r="J36" s="33"/>
      <c r="K36" s="33"/>
      <c r="L36" s="33"/>
      <c r="M36" s="33"/>
      <c r="N36" s="18"/>
      <c r="O36" s="37"/>
      <c r="P36" s="38"/>
      <c r="Q36" s="39"/>
    </row>
    <row r="37" spans="1:21" s="14" customFormat="1" ht="19.5" customHeight="1" thickBot="1" x14ac:dyDescent="0.3">
      <c r="A37" s="78" t="s">
        <v>3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21" ht="13.5" customHeight="1" x14ac:dyDescent="0.2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1"/>
    </row>
    <row r="39" spans="1:21" ht="13.5" customHeight="1" x14ac:dyDescent="0.25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</row>
    <row r="40" spans="1:21" ht="13.5" customHeight="1" x14ac:dyDescent="0.25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4"/>
    </row>
    <row r="41" spans="1:21" ht="13.5" customHeight="1" x14ac:dyDescent="0.25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4"/>
    </row>
    <row r="42" spans="1:21" ht="13.5" customHeight="1" x14ac:dyDescent="0.25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</row>
    <row r="43" spans="1:21" ht="13.5" customHeight="1" x14ac:dyDescent="0.25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4" spans="1:21" ht="13.5" customHeight="1" thickBot="1" x14ac:dyDescent="0.3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7"/>
    </row>
    <row r="45" spans="1:21" ht="13.5" customHeight="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21" ht="13.5" customHeight="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21" s="43" customFormat="1" ht="20.25" customHeight="1" x14ac:dyDescent="0.25">
      <c r="A47" s="41"/>
      <c r="B47" s="42"/>
      <c r="C47" s="88" t="s">
        <v>11</v>
      </c>
      <c r="D47" s="89"/>
      <c r="E47" s="90"/>
      <c r="F47" s="88" t="s">
        <v>13</v>
      </c>
      <c r="G47" s="89"/>
      <c r="H47" s="89"/>
      <c r="I47" s="90"/>
      <c r="J47" s="88" t="s">
        <v>14</v>
      </c>
      <c r="K47" s="89"/>
      <c r="L47" s="89"/>
      <c r="M47" s="89"/>
      <c r="N47" s="90"/>
      <c r="O47" s="88" t="s">
        <v>12</v>
      </c>
      <c r="P47" s="89"/>
      <c r="Q47" s="90"/>
      <c r="R47" s="8"/>
      <c r="S47" s="8"/>
      <c r="T47" s="8"/>
      <c r="U47" s="8"/>
    </row>
    <row r="48" spans="1:21" s="25" customFormat="1" ht="13.5" customHeight="1" x14ac:dyDescent="0.25">
      <c r="A48" s="44"/>
      <c r="B48" s="5"/>
      <c r="C48" s="72"/>
      <c r="D48" s="73"/>
      <c r="E48" s="74"/>
      <c r="F48" s="72"/>
      <c r="G48" s="73"/>
      <c r="H48" s="73"/>
      <c r="I48" s="74"/>
      <c r="J48" s="72"/>
      <c r="K48" s="73"/>
      <c r="L48" s="73"/>
      <c r="M48" s="73"/>
      <c r="N48" s="74"/>
      <c r="O48" s="72"/>
      <c r="P48" s="73"/>
      <c r="Q48" s="74"/>
      <c r="R48" s="8"/>
      <c r="S48" s="8"/>
      <c r="T48" s="8"/>
      <c r="U48" s="8"/>
    </row>
    <row r="49" spans="1:17" s="25" customFormat="1" ht="13.5" customHeight="1" x14ac:dyDescent="0.25">
      <c r="A49" s="52" t="s">
        <v>15</v>
      </c>
      <c r="B49" s="46"/>
      <c r="C49" s="75"/>
      <c r="D49" s="76"/>
      <c r="E49" s="77"/>
      <c r="F49" s="75"/>
      <c r="G49" s="76"/>
      <c r="H49" s="76"/>
      <c r="I49" s="77"/>
      <c r="J49" s="75"/>
      <c r="K49" s="76"/>
      <c r="L49" s="76"/>
      <c r="M49" s="76"/>
      <c r="N49" s="77"/>
      <c r="O49" s="75"/>
      <c r="P49" s="76"/>
      <c r="Q49" s="77"/>
    </row>
    <row r="50" spans="1:17" s="25" customFormat="1" ht="13.5" customHeight="1" x14ac:dyDescent="0.25">
      <c r="A50" s="44"/>
      <c r="B50" s="5"/>
      <c r="C50" s="72"/>
      <c r="D50" s="73"/>
      <c r="E50" s="74"/>
      <c r="F50" s="72"/>
      <c r="G50" s="73"/>
      <c r="H50" s="73"/>
      <c r="I50" s="74"/>
      <c r="J50" s="72"/>
      <c r="K50" s="73"/>
      <c r="L50" s="73"/>
      <c r="M50" s="73"/>
      <c r="N50" s="74"/>
      <c r="O50" s="72"/>
      <c r="P50" s="73"/>
      <c r="Q50" s="74"/>
    </row>
    <row r="51" spans="1:17" s="25" customFormat="1" ht="13.5" customHeight="1" x14ac:dyDescent="0.25">
      <c r="A51" s="45" t="s">
        <v>16</v>
      </c>
      <c r="B51" s="46"/>
      <c r="C51" s="75"/>
      <c r="D51" s="76"/>
      <c r="E51" s="77"/>
      <c r="F51" s="75"/>
      <c r="G51" s="76"/>
      <c r="H51" s="76"/>
      <c r="I51" s="77"/>
      <c r="J51" s="75"/>
      <c r="K51" s="76"/>
      <c r="L51" s="76"/>
      <c r="M51" s="76"/>
      <c r="N51" s="77"/>
      <c r="O51" s="75"/>
      <c r="P51" s="76"/>
      <c r="Q51" s="77"/>
    </row>
    <row r="52" spans="1:17" s="25" customFormat="1" ht="13.5" customHeight="1" x14ac:dyDescent="0.25">
      <c r="A52" s="44"/>
      <c r="B52" s="5"/>
      <c r="C52" s="92"/>
      <c r="D52" s="93"/>
      <c r="E52" s="94"/>
      <c r="F52" s="92"/>
      <c r="G52" s="93"/>
      <c r="H52" s="93"/>
      <c r="I52" s="94"/>
      <c r="J52" s="72"/>
      <c r="K52" s="73"/>
      <c r="L52" s="73"/>
      <c r="M52" s="73"/>
      <c r="N52" s="74"/>
      <c r="O52" s="72"/>
      <c r="P52" s="73"/>
      <c r="Q52" s="74"/>
    </row>
    <row r="53" spans="1:17" s="25" customFormat="1" ht="13.5" customHeight="1" x14ac:dyDescent="0.25">
      <c r="A53" s="45" t="s">
        <v>4</v>
      </c>
      <c r="B53" s="46"/>
      <c r="C53" s="95"/>
      <c r="D53" s="96"/>
      <c r="E53" s="97"/>
      <c r="F53" s="95"/>
      <c r="G53" s="96"/>
      <c r="H53" s="96"/>
      <c r="I53" s="97"/>
      <c r="J53" s="75"/>
      <c r="K53" s="76"/>
      <c r="L53" s="76"/>
      <c r="M53" s="76"/>
      <c r="N53" s="77"/>
      <c r="O53" s="75"/>
      <c r="P53" s="76"/>
      <c r="Q53" s="77"/>
    </row>
    <row r="54" spans="1:17" s="25" customFormat="1" ht="13.5" customHeight="1" x14ac:dyDescent="0.25">
      <c r="A54" s="44"/>
      <c r="B54" s="5"/>
      <c r="C54" s="72"/>
      <c r="D54" s="73"/>
      <c r="E54" s="74"/>
      <c r="F54" s="72"/>
      <c r="G54" s="73"/>
      <c r="H54" s="73"/>
      <c r="I54" s="74"/>
      <c r="J54" s="72"/>
      <c r="K54" s="73"/>
      <c r="L54" s="73"/>
      <c r="M54" s="73"/>
      <c r="N54" s="74"/>
      <c r="O54" s="72"/>
      <c r="P54" s="73"/>
      <c r="Q54" s="74"/>
    </row>
    <row r="55" spans="1:17" s="25" customFormat="1" ht="13.5" customHeight="1" x14ac:dyDescent="0.25">
      <c r="A55" s="45" t="s">
        <v>5</v>
      </c>
      <c r="B55" s="46"/>
      <c r="C55" s="75"/>
      <c r="D55" s="76"/>
      <c r="E55" s="77"/>
      <c r="F55" s="75"/>
      <c r="G55" s="76"/>
      <c r="H55" s="76"/>
      <c r="I55" s="77"/>
      <c r="J55" s="75"/>
      <c r="K55" s="76"/>
      <c r="L55" s="76"/>
      <c r="M55" s="76"/>
      <c r="N55" s="77"/>
      <c r="O55" s="75"/>
      <c r="P55" s="76"/>
      <c r="Q55" s="77"/>
    </row>
    <row r="62" spans="1:17" ht="18" customHeight="1" x14ac:dyDescent="0.3">
      <c r="B62" s="68"/>
    </row>
  </sheetData>
  <mergeCells count="74">
    <mergeCell ref="N9:Q9"/>
    <mergeCell ref="N1:Q1"/>
    <mergeCell ref="D2:F2"/>
    <mergeCell ref="N2:Q3"/>
    <mergeCell ref="N5:Q5"/>
    <mergeCell ref="N6:Q6"/>
    <mergeCell ref="F1:L1"/>
    <mergeCell ref="H6:J6"/>
    <mergeCell ref="A13:A14"/>
    <mergeCell ref="B13:I14"/>
    <mergeCell ref="J13:M14"/>
    <mergeCell ref="N13:N14"/>
    <mergeCell ref="O13:O14"/>
    <mergeCell ref="J15:M15"/>
    <mergeCell ref="J16:M16"/>
    <mergeCell ref="B15:I15"/>
    <mergeCell ref="B16:I16"/>
    <mergeCell ref="N10:Q11"/>
    <mergeCell ref="N12:Q12"/>
    <mergeCell ref="P13:P14"/>
    <mergeCell ref="Q13:Q14"/>
    <mergeCell ref="B26:I26"/>
    <mergeCell ref="J26:M26"/>
    <mergeCell ref="B25:I25"/>
    <mergeCell ref="J25:M25"/>
    <mergeCell ref="B17:I17"/>
    <mergeCell ref="J17:M17"/>
    <mergeCell ref="B18:I18"/>
    <mergeCell ref="J18:M18"/>
    <mergeCell ref="J22:M22"/>
    <mergeCell ref="J23:M23"/>
    <mergeCell ref="J24:M24"/>
    <mergeCell ref="B19:I19"/>
    <mergeCell ref="J19:M19"/>
    <mergeCell ref="B20:I20"/>
    <mergeCell ref="J20:M20"/>
    <mergeCell ref="J21:M21"/>
    <mergeCell ref="B27:I27"/>
    <mergeCell ref="J27:M27"/>
    <mergeCell ref="B28:I28"/>
    <mergeCell ref="J28:M28"/>
    <mergeCell ref="B29:I29"/>
    <mergeCell ref="J29:M29"/>
    <mergeCell ref="J30:M30"/>
    <mergeCell ref="B31:I31"/>
    <mergeCell ref="J31:M31"/>
    <mergeCell ref="B32:I32"/>
    <mergeCell ref="J32:M32"/>
    <mergeCell ref="J54:N55"/>
    <mergeCell ref="O54:Q55"/>
    <mergeCell ref="C50:E51"/>
    <mergeCell ref="F50:I51"/>
    <mergeCell ref="J50:N51"/>
    <mergeCell ref="O50:Q51"/>
    <mergeCell ref="C52:E53"/>
    <mergeCell ref="F52:I53"/>
    <mergeCell ref="J52:N53"/>
    <mergeCell ref="O52:Q53"/>
    <mergeCell ref="B21:I21"/>
    <mergeCell ref="B22:I22"/>
    <mergeCell ref="B23:I23"/>
    <mergeCell ref="C54:E55"/>
    <mergeCell ref="F54:I55"/>
    <mergeCell ref="A37:Q37"/>
    <mergeCell ref="A38:Q44"/>
    <mergeCell ref="C48:E49"/>
    <mergeCell ref="F48:I49"/>
    <mergeCell ref="J48:N49"/>
    <mergeCell ref="O48:Q49"/>
    <mergeCell ref="J47:N47"/>
    <mergeCell ref="C47:E47"/>
    <mergeCell ref="F47:I47"/>
    <mergeCell ref="O47:Q47"/>
    <mergeCell ref="B30:I30"/>
  </mergeCells>
  <conditionalFormatting sqref="A33:A34 J48:M48 J54:M54 J50:M50 J52:M52 C8:E12 G9:I12 H8:I8">
    <cfRule type="cellIs" dxfId="3" priority="5" stopIfTrue="1" operator="equal">
      <formula>0</formula>
    </cfRule>
  </conditionalFormatting>
  <conditionalFormatting sqref="E7">
    <cfRule type="cellIs" dxfId="2" priority="3" stopIfTrue="1" operator="equal">
      <formula>0</formula>
    </cfRule>
  </conditionalFormatting>
  <conditionalFormatting sqref="F7">
    <cfRule type="cellIs" dxfId="1" priority="2" stopIfTrue="1" operator="equal">
      <formula>0</formula>
    </cfRule>
  </conditionalFormatting>
  <conditionalFormatting sqref="F11">
    <cfRule type="cellIs" dxfId="0" priority="1" stopIfTrue="1" operator="equal">
      <formula>0</formula>
    </cfRule>
  </conditionalFormatting>
  <pageMargins left="0.59055118110236227" right="0.39370078740157483" top="0.59055118110236227" bottom="0.39370078740157483" header="0.51181102362204722" footer="0.19685039370078741"/>
  <pageSetup paperSize="9" scale="65" orientation="portrait" r:id="rId1"/>
  <headerFooter alignWithMargins="0">
    <oddFooter>&amp;Ljanvier 2022&amp;R&amp;P/&amp;N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D2:F2</xm:sqref>
        </x14:dataValidation>
        <x14:dataValidation type="list" allowBlank="1" showInputMessage="1" showErrorMessage="1">
          <x14:formula1>
            <xm:f>'D:\Gregy doc\[WB-LCY-17-123 ACTED CGI and straps.xlsx]Medair contact'!#REF!</xm:f>
          </x14:formula1>
          <xm:sqref>H6:J6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WB</vt:lpstr>
      <vt:lpstr>WB!Print_Area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Guinchard</dc:creator>
  <cp:lastModifiedBy>SKH232820</cp:lastModifiedBy>
  <cp:lastPrinted>2023-01-06T12:46:18Z</cp:lastPrinted>
  <dcterms:created xsi:type="dcterms:W3CDTF">2013-07-29T07:00:50Z</dcterms:created>
  <dcterms:modified xsi:type="dcterms:W3CDTF">2023-08-22T13:41:34Z</dcterms:modified>
</cp:coreProperties>
</file>